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Gaz 23 drugie ogłoszenie\"/>
    </mc:Choice>
  </mc:AlternateContent>
  <bookViews>
    <workbookView xWindow="0" yWindow="0" windowWidth="28770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25" i="1"/>
  <c r="H13" i="1"/>
  <c r="H12" i="1"/>
  <c r="H11" i="1"/>
  <c r="H10" i="1"/>
  <c r="H8" i="1"/>
  <c r="H9" i="1"/>
  <c r="T25" i="1"/>
  <c r="H24" i="1"/>
  <c r="S25" i="1"/>
  <c r="R25" i="1"/>
  <c r="Q25" i="1"/>
  <c r="P25" i="1"/>
  <c r="O25" i="1"/>
  <c r="N25" i="1"/>
  <c r="M25" i="1"/>
  <c r="L25" i="1"/>
  <c r="K25" i="1"/>
  <c r="J25" i="1"/>
  <c r="H20" i="1"/>
  <c r="H19" i="1"/>
  <c r="H18" i="1"/>
  <c r="H23" i="1"/>
  <c r="H22" i="1"/>
  <c r="H21" i="1"/>
  <c r="H17" i="1"/>
  <c r="H16" i="1"/>
  <c r="H15" i="1"/>
  <c r="H7" i="1"/>
  <c r="H6" i="1"/>
  <c r="H5" i="1"/>
  <c r="H4" i="1"/>
  <c r="H3" i="1"/>
  <c r="H25" i="1" l="1"/>
</calcChain>
</file>

<file path=xl/sharedStrings.xml><?xml version="1.0" encoding="utf-8"?>
<sst xmlns="http://schemas.openxmlformats.org/spreadsheetml/2006/main" count="133" uniqueCount="86">
  <si>
    <t>Nr punktu poboru</t>
  </si>
  <si>
    <t>Nazwa Operatora Sieci</t>
  </si>
  <si>
    <t>Grupa Taryfowa u obecnego sprzedawcy</t>
  </si>
  <si>
    <t>Moc umowna [kW]</t>
  </si>
  <si>
    <t>Nazwa Odbiorcy</t>
  </si>
  <si>
    <t>Adres PZO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</si>
  <si>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</si>
  <si>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</si>
  <si>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</si>
  <si>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</si>
  <si>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</si>
  <si>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</si>
  <si>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</si>
  <si>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</si>
  <si>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</si>
  <si>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</si>
  <si>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</si>
  <si>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</si>
  <si>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Urząd Miasta Mława, ul Stary Rynek 19</t>
  </si>
  <si>
    <t xml:space="preserve"> 06-500 Mława, ul. Stary Rynek 19</t>
  </si>
  <si>
    <t xml:space="preserve"> Urząd Miasta Mława, ul. Stary Rynek 19</t>
  </si>
  <si>
    <t xml:space="preserve">06-500 Mława, ul. Padlewskiego 13 </t>
  </si>
  <si>
    <t xml:space="preserve"> 06-500 Mława, ul. Sienkiewicza 1</t>
  </si>
  <si>
    <t xml:space="preserve"> Centrum Usług Wspólnych, ul.  Pl. 1 Maja 6 </t>
  </si>
  <si>
    <t xml:space="preserve">06-500 Mława, ul. Pl. 1 Maja 6 </t>
  </si>
  <si>
    <t xml:space="preserve"> Miejski Ośrodek Pomocy Społecznej w Mławie ul. G. Narutowicza 6 </t>
  </si>
  <si>
    <t xml:space="preserve">06-500 Mława, ul. G. Narutowicza 6 </t>
  </si>
  <si>
    <t>W-1.1.</t>
  </si>
  <si>
    <t>06-500 Mława, ul. Graniczna 39</t>
  </si>
  <si>
    <t xml:space="preserve">06-500 Mława, ul. Henryka Pogorzelskiego 4  </t>
  </si>
  <si>
    <t>Miejski Ośrodek Sportu i Rekreacji w Mławie, ul. Mikołaja Kopernika 38</t>
  </si>
  <si>
    <t>06-500 Mława, ul. Mikołaja Kopernika 38</t>
  </si>
  <si>
    <t>06-500 Mława, ul. 18 Stycznia 4 lok. 25</t>
  </si>
  <si>
    <t xml:space="preserve">Nazwa  </t>
  </si>
  <si>
    <t xml:space="preserve">Zespół Pacówek Oświatowych Nr 3 w Mławie, ul. Ordona 14  </t>
  </si>
  <si>
    <t>06-500 Mława, ul. Żołnierzy 80 Pułku Piechoty 5</t>
  </si>
  <si>
    <t xml:space="preserve">Szkoła Podstawowa nr 6 z Oddziałami Integracyjnymi im. Kornela Makuszyńskiego                                                        w Mławie, ul. Żołnierzy 80 Pułku Piechoty 5 </t>
  </si>
  <si>
    <t>Szkoła Podstawowa nr 6 z Oddziałami Integracyjnymi im. Kornela Makuszyńskiego                                                          w Mławie, ul. Żołnierzy 80 Pułku Piechoty 5</t>
  </si>
  <si>
    <t xml:space="preserve">Szkoła Podstawowa nr 6 z Oddziałami Integracyjnymi im. Kornela Makuszyńskiego                                                         w Mławie, ul. Żołnierzy 80 Pułku Piechoty 5  </t>
  </si>
  <si>
    <t xml:space="preserve">Szkoła Podstawowa nr 3 im. dra Józefa Ostaszewskiego w Mławie,                                                ul. Henryka Pogorzelskiego 4  </t>
  </si>
  <si>
    <t xml:space="preserve">Zespół Placówek Oświatowych nr 2 w Mławie, ul. Graniczna 39 </t>
  </si>
  <si>
    <t>Zespół Placówek Oświatowych nr 2 w Mławie, ul. Graniczna 39</t>
  </si>
  <si>
    <t>Suma zamówionych ilości paliwa gazowego [kWh]</t>
  </si>
  <si>
    <t>ilości zamówione w danym miesiącu gazowym [kWh]</t>
  </si>
  <si>
    <t>BW-3.6</t>
  </si>
  <si>
    <t>BW-4</t>
  </si>
  <si>
    <t>BW-2.1</t>
  </si>
  <si>
    <t xml:space="preserve">BW-4 </t>
  </si>
  <si>
    <t xml:space="preserve">Szkoła Podstawowa nr 2 im. Mikołaja Kopernika, ul. Sportowa 1 w Mławie  </t>
  </si>
  <si>
    <t>8018590365500019267918</t>
  </si>
  <si>
    <t>BW-5</t>
  </si>
  <si>
    <t>PGNiG</t>
  </si>
  <si>
    <t>8018590365500062136773</t>
  </si>
  <si>
    <t>8018590365500056599522</t>
  </si>
  <si>
    <t>06-500 Mława, ul. Joachima Lelewela 7</t>
  </si>
  <si>
    <t>8018590365500066716100</t>
  </si>
  <si>
    <t>8018590365500069645612</t>
  </si>
  <si>
    <t xml:space="preserve">8018590365500069071855 </t>
  </si>
  <si>
    <t>80185990365500019213038</t>
  </si>
  <si>
    <t>8018590365500058776181</t>
  </si>
  <si>
    <t>8018590365500062069767</t>
  </si>
  <si>
    <t>8018590365500019235665</t>
  </si>
  <si>
    <t>8018590365500019235672</t>
  </si>
  <si>
    <t>06-500 Mława, ul. Sportowa 1</t>
  </si>
  <si>
    <t>BW-3.12T</t>
  </si>
  <si>
    <t>Razem:</t>
  </si>
  <si>
    <t>8018590365500061031161</t>
  </si>
  <si>
    <t>8018590365500019209994</t>
  </si>
  <si>
    <t>8018590365500061733690</t>
  </si>
  <si>
    <t>8018590365500019229312</t>
  </si>
  <si>
    <t>8018590365500019229305</t>
  </si>
  <si>
    <t>8018590365500056088712</t>
  </si>
  <si>
    <t xml:space="preserve">06-500 Mława, ul. Z. Krasińskiego 7 (żłobek) </t>
  </si>
  <si>
    <t>06-500 Mława, ul. Z. Krasińskiego 7 (budynekA)</t>
  </si>
  <si>
    <t>06-500 Mława, ul. Z. Krasińskiego 7 (budynekB)</t>
  </si>
  <si>
    <t>BW-2.125</t>
  </si>
  <si>
    <t>W-3.6</t>
  </si>
  <si>
    <t>06-500 Mława, ul. Hoża 6 (MPS3)</t>
  </si>
  <si>
    <t>06-500 Mława, ul. Ordona 14 (SP7)</t>
  </si>
  <si>
    <t>8018590365500060804018</t>
  </si>
  <si>
    <t>8018590365500056335670</t>
  </si>
  <si>
    <t>8018590365500061038023</t>
  </si>
  <si>
    <t>8018590365500058552747</t>
  </si>
  <si>
    <t>8018590365500056526450</t>
  </si>
  <si>
    <t>BW.3.6</t>
  </si>
  <si>
    <t>Mława, dnia 06.06.2023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</si>
</sst>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/>
    <xf numFmtId="0" fontId="0" fillId="3" borderId="5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1" xfId="0" applyNumberFormat="1" applyBorder="1"/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190500</xdr:colOff>
      <xdr:row>22</xdr:row>
      <xdr:rowOff>102235</xdr:rowOff>
    </xdr:from>
    <xdr:to>
      <xdr:col>25</xdr:col>
      <xdr:colOff>257175</xdr:colOff>
      <xdr:row>23</xdr:row>
      <xdr:rowOff>0</xdr:rowOff>
    </xdr:to>
    <xdr:grpSp>
      <xdr:nvGrpSpPr>
        <xdr:cNvPr id="30" name="Group 612">
          <a:extLst>
            <a:ext uri="{FF2B5EF4-FFF2-40B4-BE49-F238E27FC236}">
              <a16:creationId xmlns="" xmlns:a16="http://schemas.microsoft.com/office/drawing/2014/main" id="{EFCFF75A-821F-4B6E-B82E-CCB80F21D6BE}"/>
            </a:ext>
          </a:extLst>
        </xdr:cNvPr>
        <xdr:cNvGrpSpPr>
          <a:grpSpLocks/>
        </xdr:cNvGrpSpPr>
      </xdr:nvGrpSpPr>
      <xdr:grpSpPr bwMode="auto">
        <a:xfrm flipH="1" flipV="1">
          <a:off x="25174575" y="6217285"/>
          <a:ext cx="66675" cy="154940"/>
          <a:chOff x="5913" y="-98"/>
          <a:chExt cx="5012" cy="7481"/>
        </a:xfrm>
      </xdr:grpSpPr>
      <xdr:grpSp>
        <xdr:nvGrpSpPr>
          <xdr:cNvPr id="31" name="Group 616">
            <a:extLst>
              <a:ext uri="{FF2B5EF4-FFF2-40B4-BE49-F238E27FC236}">
                <a16:creationId xmlns="" xmlns:a16="http://schemas.microsoft.com/office/drawing/2014/main" id="{7BC4C0AE-7D9B-4DE0-A51E-C784CF93FD65}"/>
              </a:ext>
            </a:extLst>
          </xdr:cNvPr>
          <xdr:cNvGrpSpPr>
            <a:grpSpLocks/>
          </xdr:cNvGrpSpPr>
        </xdr:nvGrpSpPr>
        <xdr:grpSpPr bwMode="auto">
          <a:xfrm>
            <a:off x="7759" y="-98"/>
            <a:ext cx="1302" cy="6102"/>
            <a:chOff x="7759" y="-98"/>
            <a:chExt cx="1302" cy="6102"/>
          </a:xfrm>
        </xdr:grpSpPr>
        <xdr:sp macro="" textlink="">
          <xdr:nvSpPr>
            <xdr:cNvPr id="35" name="Freeform 618">
              <a:extLst>
                <a:ext uri="{FF2B5EF4-FFF2-40B4-BE49-F238E27FC236}">
                  <a16:creationId xmlns="" xmlns:a16="http://schemas.microsoft.com/office/drawing/2014/main" id="{9E01A117-62B1-475E-84AF-6C24E8CB32C9}"/>
                </a:ext>
              </a:extLst>
            </xdr:cNvPr>
            <xdr:cNvSpPr>
              <a:spLocks/>
            </xdr:cNvSpPr>
          </xdr:nvSpPr>
          <xdr:spPr bwMode="auto">
            <a:xfrm>
              <a:off x="7759" y="-98"/>
              <a:ext cx="1302" cy="6102"/>
            </a:xfrm>
            <a:custGeom>
              <a:avLst/>
              <a:gdLst>
                <a:gd name="T0" fmla="+- 0 8968 7759"/>
                <a:gd name="T1" fmla="*/ T0 w 1302"/>
                <a:gd name="T2" fmla="+- 0 4005 -98"/>
                <a:gd name="T3" fmla="*/ 4005 h 6102"/>
                <a:gd name="T4" fmla="+- 0 8866 7759"/>
                <a:gd name="T5" fmla="*/ T4 w 1302"/>
                <a:gd name="T6" fmla="+- 0 4122 -98"/>
                <a:gd name="T7" fmla="*/ 4122 h 6102"/>
                <a:gd name="T8" fmla="+- 0 8748 7759"/>
                <a:gd name="T9" fmla="*/ T8 w 1302"/>
                <a:gd name="T10" fmla="+- 0 4299 -98"/>
                <a:gd name="T11" fmla="*/ 4299 h 6102"/>
                <a:gd name="T12" fmla="+- 0 8693 7759"/>
                <a:gd name="T13" fmla="*/ T12 w 1302"/>
                <a:gd name="T14" fmla="+- 0 4410 -98"/>
                <a:gd name="T15" fmla="*/ 4410 h 6102"/>
                <a:gd name="T16" fmla="+- 0 8646 7759"/>
                <a:gd name="T17" fmla="*/ T16 w 1302"/>
                <a:gd name="T18" fmla="+- 0 4533 -98"/>
                <a:gd name="T19" fmla="*/ 4533 h 6102"/>
                <a:gd name="T20" fmla="+- 0 8610 7759"/>
                <a:gd name="T21" fmla="*/ T20 w 1302"/>
                <a:gd name="T22" fmla="+- 0 4669 -98"/>
                <a:gd name="T23" fmla="*/ 4669 h 6102"/>
                <a:gd name="T24" fmla="+- 0 8589 7759"/>
                <a:gd name="T25" fmla="*/ T24 w 1302"/>
                <a:gd name="T26" fmla="+- 0 4813 -98"/>
                <a:gd name="T27" fmla="*/ 4813 h 6102"/>
                <a:gd name="T28" fmla="+- 0 8577 7759"/>
                <a:gd name="T29" fmla="*/ T28 w 1302"/>
                <a:gd name="T30" fmla="+- 0 4986 -98"/>
                <a:gd name="T31" fmla="*/ 4986 h 6102"/>
                <a:gd name="T32" fmla="+- 0 8583 7759"/>
                <a:gd name="T33" fmla="*/ T32 w 1302"/>
                <a:gd name="T34" fmla="+- 0 5113 -98"/>
                <a:gd name="T35" fmla="*/ 5113 h 6102"/>
                <a:gd name="T36" fmla="+- 0 8608 7759"/>
                <a:gd name="T37" fmla="*/ T36 w 1302"/>
                <a:gd name="T38" fmla="+- 0 5266 -98"/>
                <a:gd name="T39" fmla="*/ 5266 h 6102"/>
                <a:gd name="T40" fmla="+- 0 8617 7759"/>
                <a:gd name="T41" fmla="*/ T40 w 1302"/>
                <a:gd name="T42" fmla="+- 0 5320 -98"/>
                <a:gd name="T43" fmla="*/ 5320 h 6102"/>
                <a:gd name="T44" fmla="+- 0 8622 7759"/>
                <a:gd name="T45" fmla="*/ T44 w 1302"/>
                <a:gd name="T46" fmla="+- 0 5377 -98"/>
                <a:gd name="T47" fmla="*/ 5377 h 6102"/>
                <a:gd name="T48" fmla="+- 0 8620 7759"/>
                <a:gd name="T49" fmla="*/ T48 w 1302"/>
                <a:gd name="T50" fmla="+- 0 5442 -98"/>
                <a:gd name="T51" fmla="*/ 5442 h 6102"/>
                <a:gd name="T52" fmla="+- 0 8593 7759"/>
                <a:gd name="T53" fmla="*/ T52 w 1302"/>
                <a:gd name="T54" fmla="+- 0 5602 -98"/>
                <a:gd name="T55" fmla="*/ 5602 h 6102"/>
                <a:gd name="T56" fmla="+- 0 8560 7759"/>
                <a:gd name="T57" fmla="*/ T56 w 1302"/>
                <a:gd name="T58" fmla="+- 0 5750 -98"/>
                <a:gd name="T59" fmla="*/ 5750 h 6102"/>
                <a:gd name="T60" fmla="+- 0 8522 7759"/>
                <a:gd name="T61" fmla="*/ T60 w 1302"/>
                <a:gd name="T62" fmla="+- 0 5893 -98"/>
                <a:gd name="T63" fmla="*/ 5893 h 6102"/>
                <a:gd name="T64" fmla="+- 0 8489 7759"/>
                <a:gd name="T65" fmla="*/ T64 w 1302"/>
                <a:gd name="T66" fmla="+- 0 6003 -98"/>
                <a:gd name="T67" fmla="*/ 6003 h 6102"/>
                <a:gd name="T68" fmla="+- 0 8547 7759"/>
                <a:gd name="T69" fmla="*/ T68 w 1302"/>
                <a:gd name="T70" fmla="+- 0 5935 -98"/>
                <a:gd name="T71" fmla="*/ 5935 h 6102"/>
                <a:gd name="T72" fmla="+- 0 8653 7759"/>
                <a:gd name="T73" fmla="*/ T72 w 1302"/>
                <a:gd name="T74" fmla="+- 0 5798 -98"/>
                <a:gd name="T75" fmla="*/ 5798 h 6102"/>
                <a:gd name="T76" fmla="+- 0 8778 7759"/>
                <a:gd name="T77" fmla="*/ T76 w 1302"/>
                <a:gd name="T78" fmla="+- 0 5610 -98"/>
                <a:gd name="T79" fmla="*/ 5610 h 6102"/>
                <a:gd name="T80" fmla="+- 0 8838 7759"/>
                <a:gd name="T81" fmla="*/ T80 w 1302"/>
                <a:gd name="T82" fmla="+- 0 5502 -98"/>
                <a:gd name="T83" fmla="*/ 5502 h 6102"/>
                <a:gd name="T84" fmla="+- 0 8892 7759"/>
                <a:gd name="T85" fmla="*/ T84 w 1302"/>
                <a:gd name="T86" fmla="+- 0 5389 -98"/>
                <a:gd name="T87" fmla="*/ 5389 h 6102"/>
                <a:gd name="T88" fmla="+- 0 8935 7759"/>
                <a:gd name="T89" fmla="*/ T88 w 1302"/>
                <a:gd name="T90" fmla="+- 0 5272 -98"/>
                <a:gd name="T91" fmla="*/ 5272 h 6102"/>
                <a:gd name="T92" fmla="+- 0 8974 7759"/>
                <a:gd name="T93" fmla="*/ T92 w 1302"/>
                <a:gd name="T94" fmla="+- 0 5107 -98"/>
                <a:gd name="T95" fmla="*/ 5107 h 6102"/>
                <a:gd name="T96" fmla="+- 0 8988 7759"/>
                <a:gd name="T97" fmla="*/ T96 w 1302"/>
                <a:gd name="T98" fmla="+- 0 4986 -98"/>
                <a:gd name="T99" fmla="*/ 4986 h 6102"/>
                <a:gd name="T100" fmla="+- 0 8982 7759"/>
                <a:gd name="T101" fmla="*/ T100 w 1302"/>
                <a:gd name="T102" fmla="+- 0 4893 -98"/>
                <a:gd name="T103" fmla="*/ 4893 h 6102"/>
                <a:gd name="T104" fmla="+- 0 8956 7759"/>
                <a:gd name="T105" fmla="*/ T104 w 1302"/>
                <a:gd name="T106" fmla="+- 0 4785 -98"/>
                <a:gd name="T107" fmla="*/ 4785 h 6102"/>
                <a:gd name="T108" fmla="+- 0 8933 7759"/>
                <a:gd name="T109" fmla="*/ T108 w 1302"/>
                <a:gd name="T110" fmla="+- 0 4692 -98"/>
                <a:gd name="T111" fmla="*/ 4692 h 6102"/>
                <a:gd name="T112" fmla="+- 0 8911 7759"/>
                <a:gd name="T113" fmla="*/ T112 w 1302"/>
                <a:gd name="T114" fmla="+- 0 4520 -98"/>
                <a:gd name="T115" fmla="*/ 4520 h 6102"/>
                <a:gd name="T116" fmla="+- 0 8910 7759"/>
                <a:gd name="T117" fmla="*/ T116 w 1302"/>
                <a:gd name="T118" fmla="+- 0 4354 -98"/>
                <a:gd name="T119" fmla="*/ 4354 h 6102"/>
                <a:gd name="T120" fmla="+- 0 8930 7759"/>
                <a:gd name="T121" fmla="*/ T120 w 1302"/>
                <a:gd name="T122" fmla="+- 0 4180 -98"/>
                <a:gd name="T123" fmla="*/ 4180 h 6102"/>
                <a:gd name="T124" fmla="+- 0 8973 7759"/>
                <a:gd name="T125" fmla="*/ T124 w 1302"/>
                <a:gd name="T126" fmla="+- 0 4038 -98"/>
                <a:gd name="T127" fmla="*/ 4038 h 6102"/>
                <a:gd name="T128" fmla="+- 0 9025 7759"/>
                <a:gd name="T129" fmla="*/ T128 w 1302"/>
                <a:gd name="T130" fmla="+- 0 3952 -98"/>
                <a:gd name="T131" fmla="*/ 3952 h 610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</a:cxnLst>
              <a:rect l="0" t="0" r="r" b="b"/>
              <a:pathLst>
                <a:path w="1302" h="6102">
                  <a:moveTo>
                    <a:pt x="1267" y="4049"/>
                  </a:moveTo>
                  <a:lnTo>
                    <a:pt x="1209" y="4103"/>
                  </a:lnTo>
                  <a:lnTo>
                    <a:pt x="1162" y="4154"/>
                  </a:lnTo>
                  <a:lnTo>
                    <a:pt x="1107" y="4220"/>
                  </a:lnTo>
                  <a:lnTo>
                    <a:pt x="1048" y="4301"/>
                  </a:lnTo>
                  <a:lnTo>
                    <a:pt x="989" y="4397"/>
                  </a:lnTo>
                  <a:lnTo>
                    <a:pt x="961" y="4451"/>
                  </a:lnTo>
                  <a:lnTo>
                    <a:pt x="934" y="4508"/>
                  </a:lnTo>
                  <a:lnTo>
                    <a:pt x="909" y="4568"/>
                  </a:lnTo>
                  <a:lnTo>
                    <a:pt x="887" y="4631"/>
                  </a:lnTo>
                  <a:lnTo>
                    <a:pt x="867" y="4698"/>
                  </a:lnTo>
                  <a:lnTo>
                    <a:pt x="851" y="4767"/>
                  </a:lnTo>
                  <a:lnTo>
                    <a:pt x="838" y="4840"/>
                  </a:lnTo>
                  <a:lnTo>
                    <a:pt x="830" y="4911"/>
                  </a:lnTo>
                  <a:lnTo>
                    <a:pt x="823" y="4975"/>
                  </a:lnTo>
                  <a:lnTo>
                    <a:pt x="818" y="5084"/>
                  </a:lnTo>
                  <a:lnTo>
                    <a:pt x="819" y="5131"/>
                  </a:lnTo>
                  <a:lnTo>
                    <a:pt x="824" y="5211"/>
                  </a:lnTo>
                  <a:lnTo>
                    <a:pt x="833" y="5278"/>
                  </a:lnTo>
                  <a:lnTo>
                    <a:pt x="849" y="5364"/>
                  </a:lnTo>
                  <a:lnTo>
                    <a:pt x="854" y="5391"/>
                  </a:lnTo>
                  <a:lnTo>
                    <a:pt x="858" y="5418"/>
                  </a:lnTo>
                  <a:lnTo>
                    <a:pt x="861" y="5446"/>
                  </a:lnTo>
                  <a:lnTo>
                    <a:pt x="863" y="5475"/>
                  </a:lnTo>
                  <a:lnTo>
                    <a:pt x="863" y="5507"/>
                  </a:lnTo>
                  <a:lnTo>
                    <a:pt x="861" y="5540"/>
                  </a:lnTo>
                  <a:lnTo>
                    <a:pt x="850" y="5618"/>
                  </a:lnTo>
                  <a:lnTo>
                    <a:pt x="834" y="5700"/>
                  </a:lnTo>
                  <a:lnTo>
                    <a:pt x="817" y="5777"/>
                  </a:lnTo>
                  <a:lnTo>
                    <a:pt x="801" y="5848"/>
                  </a:lnTo>
                  <a:lnTo>
                    <a:pt x="785" y="5911"/>
                  </a:lnTo>
                  <a:lnTo>
                    <a:pt x="763" y="5991"/>
                  </a:lnTo>
                  <a:lnTo>
                    <a:pt x="746" y="6051"/>
                  </a:lnTo>
                  <a:lnTo>
                    <a:pt x="730" y="6101"/>
                  </a:lnTo>
                  <a:lnTo>
                    <a:pt x="732" y="6098"/>
                  </a:lnTo>
                  <a:lnTo>
                    <a:pt x="788" y="6033"/>
                  </a:lnTo>
                  <a:lnTo>
                    <a:pt x="837" y="5972"/>
                  </a:lnTo>
                  <a:lnTo>
                    <a:pt x="894" y="5896"/>
                  </a:lnTo>
                  <a:lnTo>
                    <a:pt x="956" y="5807"/>
                  </a:lnTo>
                  <a:lnTo>
                    <a:pt x="1019" y="5708"/>
                  </a:lnTo>
                  <a:lnTo>
                    <a:pt x="1049" y="5655"/>
                  </a:lnTo>
                  <a:lnTo>
                    <a:pt x="1079" y="5600"/>
                  </a:lnTo>
                  <a:lnTo>
                    <a:pt x="1107" y="5544"/>
                  </a:lnTo>
                  <a:lnTo>
                    <a:pt x="1133" y="5487"/>
                  </a:lnTo>
                  <a:lnTo>
                    <a:pt x="1156" y="5428"/>
                  </a:lnTo>
                  <a:lnTo>
                    <a:pt x="1176" y="5370"/>
                  </a:lnTo>
                  <a:lnTo>
                    <a:pt x="1192" y="5311"/>
                  </a:lnTo>
                  <a:lnTo>
                    <a:pt x="1215" y="5205"/>
                  </a:lnTo>
                  <a:lnTo>
                    <a:pt x="1227" y="5120"/>
                  </a:lnTo>
                  <a:lnTo>
                    <a:pt x="1229" y="5084"/>
                  </a:lnTo>
                  <a:lnTo>
                    <a:pt x="1228" y="5076"/>
                  </a:lnTo>
                  <a:lnTo>
                    <a:pt x="1223" y="4991"/>
                  </a:lnTo>
                  <a:lnTo>
                    <a:pt x="1204" y="4910"/>
                  </a:lnTo>
                  <a:lnTo>
                    <a:pt x="1197" y="4883"/>
                  </a:lnTo>
                  <a:lnTo>
                    <a:pt x="1189" y="4854"/>
                  </a:lnTo>
                  <a:lnTo>
                    <a:pt x="1174" y="4790"/>
                  </a:lnTo>
                  <a:lnTo>
                    <a:pt x="1161" y="4713"/>
                  </a:lnTo>
                  <a:lnTo>
                    <a:pt x="1152" y="4618"/>
                  </a:lnTo>
                  <a:lnTo>
                    <a:pt x="1149" y="4505"/>
                  </a:lnTo>
                  <a:lnTo>
                    <a:pt x="1151" y="4452"/>
                  </a:lnTo>
                  <a:lnTo>
                    <a:pt x="1158" y="4358"/>
                  </a:lnTo>
                  <a:lnTo>
                    <a:pt x="1171" y="4278"/>
                  </a:lnTo>
                  <a:lnTo>
                    <a:pt x="1187" y="4212"/>
                  </a:lnTo>
                  <a:lnTo>
                    <a:pt x="1214" y="4136"/>
                  </a:lnTo>
                  <a:lnTo>
                    <a:pt x="1247" y="4074"/>
                  </a:lnTo>
                  <a:lnTo>
                    <a:pt x="1266" y="4050"/>
                  </a:lnTo>
                  <a:lnTo>
                    <a:pt x="1267" y="4049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36" name="Freeform 617">
              <a:extLst>
                <a:ext uri="{FF2B5EF4-FFF2-40B4-BE49-F238E27FC236}">
                  <a16:creationId xmlns="" xmlns:a16="http://schemas.microsoft.com/office/drawing/2014/main" id="{4136131C-EC01-40B7-ACA9-99C488BE279E}"/>
                </a:ext>
              </a:extLst>
            </xdr:cNvPr>
            <xdr:cNvSpPr>
              <a:spLocks/>
            </xdr:cNvSpPr>
          </xdr:nvSpPr>
          <xdr:spPr bwMode="auto">
            <a:xfrm>
              <a:off x="7759" y="-98"/>
              <a:ext cx="1302" cy="6102"/>
            </a:xfrm>
            <a:custGeom>
              <a:avLst/>
              <a:gdLst>
                <a:gd name="T0" fmla="+- 0 8490 7759"/>
                <a:gd name="T1" fmla="*/ T0 w 1302"/>
                <a:gd name="T2" fmla="+- 0 -13 -98"/>
                <a:gd name="T3" fmla="*/ -13 h 6102"/>
                <a:gd name="T4" fmla="+- 0 8535 7759"/>
                <a:gd name="T5" fmla="*/ T4 w 1302"/>
                <a:gd name="T6" fmla="+- 0 185 -98"/>
                <a:gd name="T7" fmla="*/ 185 h 6102"/>
                <a:gd name="T8" fmla="+- 0 8550 7759"/>
                <a:gd name="T9" fmla="*/ T8 w 1302"/>
                <a:gd name="T10" fmla="+- 0 330 -98"/>
                <a:gd name="T11" fmla="*/ 330 h 6102"/>
                <a:gd name="T12" fmla="+- 0 8553 7759"/>
                <a:gd name="T13" fmla="*/ T12 w 1302"/>
                <a:gd name="T14" fmla="+- 0 508 -98"/>
                <a:gd name="T15" fmla="*/ 508 h 6102"/>
                <a:gd name="T16" fmla="+- 0 8540 7759"/>
                <a:gd name="T17" fmla="*/ T16 w 1302"/>
                <a:gd name="T18" fmla="+- 0 720 -98"/>
                <a:gd name="T19" fmla="*/ 720 h 6102"/>
                <a:gd name="T20" fmla="+- 0 8506 7759"/>
                <a:gd name="T21" fmla="*/ T20 w 1302"/>
                <a:gd name="T22" fmla="+- 0 967 -98"/>
                <a:gd name="T23" fmla="*/ 967 h 6102"/>
                <a:gd name="T24" fmla="+- 0 8446 7759"/>
                <a:gd name="T25" fmla="*/ T24 w 1302"/>
                <a:gd name="T26" fmla="+- 0 1250 -98"/>
                <a:gd name="T27" fmla="*/ 1250 h 6102"/>
                <a:gd name="T28" fmla="+- 0 8358 7759"/>
                <a:gd name="T29" fmla="*/ T28 w 1302"/>
                <a:gd name="T30" fmla="+- 0 1557 -98"/>
                <a:gd name="T31" fmla="*/ 1557 h 6102"/>
                <a:gd name="T32" fmla="+- 0 8267 7759"/>
                <a:gd name="T33" fmla="*/ T32 w 1302"/>
                <a:gd name="T34" fmla="+- 0 1809 -98"/>
                <a:gd name="T35" fmla="*/ 1809 h 6102"/>
                <a:gd name="T36" fmla="+- 0 8178 7759"/>
                <a:gd name="T37" fmla="*/ T36 w 1302"/>
                <a:gd name="T38" fmla="+- 0 2008 -98"/>
                <a:gd name="T39" fmla="*/ 2008 h 6102"/>
                <a:gd name="T40" fmla="+- 0 8092 7759"/>
                <a:gd name="T41" fmla="*/ T40 w 1302"/>
                <a:gd name="T42" fmla="+- 0 2169 -98"/>
                <a:gd name="T43" fmla="*/ 2169 h 6102"/>
                <a:gd name="T44" fmla="+- 0 7974 7759"/>
                <a:gd name="T45" fmla="*/ T44 w 1302"/>
                <a:gd name="T46" fmla="+- 0 2377 -98"/>
                <a:gd name="T47" fmla="*/ 2377 h 6102"/>
                <a:gd name="T48" fmla="+- 0 7906 7759"/>
                <a:gd name="T49" fmla="*/ T48 w 1302"/>
                <a:gd name="T50" fmla="+- 0 2516 -98"/>
                <a:gd name="T51" fmla="*/ 2516 h 6102"/>
                <a:gd name="T52" fmla="+- 0 7849 7759"/>
                <a:gd name="T53" fmla="*/ T52 w 1302"/>
                <a:gd name="T54" fmla="+- 0 2674 -98"/>
                <a:gd name="T55" fmla="*/ 2674 h 6102"/>
                <a:gd name="T56" fmla="+- 0 7804 7759"/>
                <a:gd name="T57" fmla="*/ T56 w 1302"/>
                <a:gd name="T58" fmla="+- 0 2866 -98"/>
                <a:gd name="T59" fmla="*/ 2866 h 6102"/>
                <a:gd name="T60" fmla="+- 0 7773 7759"/>
                <a:gd name="T61" fmla="*/ T60 w 1302"/>
                <a:gd name="T62" fmla="+- 0 3108 -98"/>
                <a:gd name="T63" fmla="*/ 3108 h 6102"/>
                <a:gd name="T64" fmla="+- 0 7759 7759"/>
                <a:gd name="T65" fmla="*/ T64 w 1302"/>
                <a:gd name="T66" fmla="+- 0 3417 -98"/>
                <a:gd name="T67" fmla="*/ 3417 h 6102"/>
                <a:gd name="T68" fmla="+- 0 7774 7759"/>
                <a:gd name="T69" fmla="*/ T68 w 1302"/>
                <a:gd name="T70" fmla="+- 0 3770 -98"/>
                <a:gd name="T71" fmla="*/ 3770 h 6102"/>
                <a:gd name="T72" fmla="+- 0 7823 7759"/>
                <a:gd name="T73" fmla="*/ T72 w 1302"/>
                <a:gd name="T74" fmla="+- 0 4128 -98"/>
                <a:gd name="T75" fmla="*/ 4128 h 6102"/>
                <a:gd name="T76" fmla="+- 0 7897 7759"/>
                <a:gd name="T77" fmla="*/ T76 w 1302"/>
                <a:gd name="T78" fmla="+- 0 4480 -98"/>
                <a:gd name="T79" fmla="*/ 4480 h 6102"/>
                <a:gd name="T80" fmla="+- 0 7989 7759"/>
                <a:gd name="T81" fmla="*/ T80 w 1302"/>
                <a:gd name="T82" fmla="+- 0 4818 -98"/>
                <a:gd name="T83" fmla="*/ 4818 h 6102"/>
                <a:gd name="T84" fmla="+- 0 8090 7759"/>
                <a:gd name="T85" fmla="*/ T84 w 1302"/>
                <a:gd name="T86" fmla="+- 0 5130 -98"/>
                <a:gd name="T87" fmla="*/ 5130 h 6102"/>
                <a:gd name="T88" fmla="+- 0 8191 7759"/>
                <a:gd name="T89" fmla="*/ T88 w 1302"/>
                <a:gd name="T90" fmla="+- 0 5408 -98"/>
                <a:gd name="T91" fmla="*/ 5408 h 6102"/>
                <a:gd name="T92" fmla="+- 0 8284 7759"/>
                <a:gd name="T93" fmla="*/ T92 w 1302"/>
                <a:gd name="T94" fmla="+- 0 5641 -98"/>
                <a:gd name="T95" fmla="*/ 5641 h 6102"/>
                <a:gd name="T96" fmla="+- 0 8361 7759"/>
                <a:gd name="T97" fmla="*/ T96 w 1302"/>
                <a:gd name="T98" fmla="+- 0 5820 -98"/>
                <a:gd name="T99" fmla="*/ 5820 h 6102"/>
                <a:gd name="T100" fmla="+- 0 8428 7759"/>
                <a:gd name="T101" fmla="*/ T100 w 1302"/>
                <a:gd name="T102" fmla="+- 0 5964 -98"/>
                <a:gd name="T103" fmla="*/ 5964 h 6102"/>
                <a:gd name="T104" fmla="+- 0 8432 7759"/>
                <a:gd name="T105" fmla="*/ T104 w 1302"/>
                <a:gd name="T106" fmla="+- 0 5957 -98"/>
                <a:gd name="T107" fmla="*/ 5957 h 6102"/>
                <a:gd name="T108" fmla="+- 0 8428 7759"/>
                <a:gd name="T109" fmla="*/ T108 w 1302"/>
                <a:gd name="T110" fmla="+- 0 5868 -98"/>
                <a:gd name="T111" fmla="*/ 5868 h 6102"/>
                <a:gd name="T112" fmla="+- 0 8423 7759"/>
                <a:gd name="T113" fmla="*/ T112 w 1302"/>
                <a:gd name="T114" fmla="+- 0 5709 -98"/>
                <a:gd name="T115" fmla="*/ 5709 h 6102"/>
                <a:gd name="T116" fmla="+- 0 8421 7759"/>
                <a:gd name="T117" fmla="*/ T116 w 1302"/>
                <a:gd name="T118" fmla="+- 0 5571 -98"/>
                <a:gd name="T119" fmla="*/ 5571 h 6102"/>
                <a:gd name="T120" fmla="+- 0 8421 7759"/>
                <a:gd name="T121" fmla="*/ T120 w 1302"/>
                <a:gd name="T122" fmla="+- 0 5407 -98"/>
                <a:gd name="T123" fmla="*/ 5407 h 6102"/>
                <a:gd name="T124" fmla="+- 0 8424 7759"/>
                <a:gd name="T125" fmla="*/ T124 w 1302"/>
                <a:gd name="T126" fmla="+- 0 5220 -98"/>
                <a:gd name="T127" fmla="*/ 5220 h 6102"/>
                <a:gd name="T128" fmla="+- 0 8430 7759"/>
                <a:gd name="T129" fmla="*/ T128 w 1302"/>
                <a:gd name="T130" fmla="+- 0 5013 -98"/>
                <a:gd name="T131" fmla="*/ 5013 h 6102"/>
                <a:gd name="T132" fmla="+- 0 8440 7759"/>
                <a:gd name="T133" fmla="*/ T132 w 1302"/>
                <a:gd name="T134" fmla="+- 0 4789 -98"/>
                <a:gd name="T135" fmla="*/ 4789 h 6102"/>
                <a:gd name="T136" fmla="+- 0 8455 7759"/>
                <a:gd name="T137" fmla="*/ T136 w 1302"/>
                <a:gd name="T138" fmla="+- 0 4549 -98"/>
                <a:gd name="T139" fmla="*/ 4549 h 6102"/>
                <a:gd name="T140" fmla="+- 0 8481 7759"/>
                <a:gd name="T141" fmla="*/ T140 w 1302"/>
                <a:gd name="T142" fmla="+- 0 4328 -98"/>
                <a:gd name="T143" fmla="*/ 4328 h 6102"/>
                <a:gd name="T144" fmla="+- 0 8522 7759"/>
                <a:gd name="T145" fmla="*/ T144 w 1302"/>
                <a:gd name="T146" fmla="+- 0 4148 -98"/>
                <a:gd name="T147" fmla="*/ 4148 h 6102"/>
                <a:gd name="T148" fmla="+- 0 8575 7759"/>
                <a:gd name="T149" fmla="*/ T148 w 1302"/>
                <a:gd name="T150" fmla="+- 0 3996 -98"/>
                <a:gd name="T151" fmla="*/ 3996 h 6102"/>
                <a:gd name="T152" fmla="+- 0 8637 7759"/>
                <a:gd name="T153" fmla="*/ T152 w 1302"/>
                <a:gd name="T154" fmla="+- 0 3855 -98"/>
                <a:gd name="T155" fmla="*/ 3855 h 6102"/>
                <a:gd name="T156" fmla="+- 0 8740 7759"/>
                <a:gd name="T157" fmla="*/ T156 w 1302"/>
                <a:gd name="T158" fmla="+- 0 3634 -98"/>
                <a:gd name="T159" fmla="*/ 3634 h 6102"/>
                <a:gd name="T160" fmla="+- 0 8812 7759"/>
                <a:gd name="T161" fmla="*/ T160 w 1302"/>
                <a:gd name="T162" fmla="+- 0 3459 -98"/>
                <a:gd name="T163" fmla="*/ 3459 h 6102"/>
                <a:gd name="T164" fmla="+- 0 8883 7759"/>
                <a:gd name="T165" fmla="*/ T164 w 1302"/>
                <a:gd name="T166" fmla="+- 0 3243 -98"/>
                <a:gd name="T167" fmla="*/ 3243 h 6102"/>
                <a:gd name="T168" fmla="+- 0 8950 7759"/>
                <a:gd name="T169" fmla="*/ T168 w 1302"/>
                <a:gd name="T170" fmla="+- 0 2973 -98"/>
                <a:gd name="T171" fmla="*/ 2973 h 6102"/>
                <a:gd name="T172" fmla="+- 0 9010 7759"/>
                <a:gd name="T173" fmla="*/ T172 w 1302"/>
                <a:gd name="T174" fmla="+- 0 2632 -98"/>
                <a:gd name="T175" fmla="*/ 2632 h 6102"/>
                <a:gd name="T176" fmla="+- 0 9055 7759"/>
                <a:gd name="T177" fmla="*/ T176 w 1302"/>
                <a:gd name="T178" fmla="+- 0 2222 -98"/>
                <a:gd name="T179" fmla="*/ 2222 h 6102"/>
                <a:gd name="T180" fmla="+- 0 9056 7759"/>
                <a:gd name="T181" fmla="*/ T180 w 1302"/>
                <a:gd name="T182" fmla="+- 0 1818 -98"/>
                <a:gd name="T183" fmla="*/ 1818 h 6102"/>
                <a:gd name="T184" fmla="+- 0 9017 7759"/>
                <a:gd name="T185" fmla="*/ T184 w 1302"/>
                <a:gd name="T186" fmla="+- 0 1440 -98"/>
                <a:gd name="T187" fmla="*/ 1440 h 6102"/>
                <a:gd name="T188" fmla="+- 0 8948 7759"/>
                <a:gd name="T189" fmla="*/ T188 w 1302"/>
                <a:gd name="T190" fmla="+- 0 1091 -98"/>
                <a:gd name="T191" fmla="*/ 1091 h 6102"/>
                <a:gd name="T192" fmla="+- 0 8858 7759"/>
                <a:gd name="T193" fmla="*/ T192 w 1302"/>
                <a:gd name="T194" fmla="+- 0 778 -98"/>
                <a:gd name="T195" fmla="*/ 778 h 6102"/>
                <a:gd name="T196" fmla="+- 0 8759 7759"/>
                <a:gd name="T197" fmla="*/ T196 w 1302"/>
                <a:gd name="T198" fmla="+- 0 505 -98"/>
                <a:gd name="T199" fmla="*/ 505 h 6102"/>
                <a:gd name="T200" fmla="+- 0 8659 7759"/>
                <a:gd name="T201" fmla="*/ T200 w 1302"/>
                <a:gd name="T202" fmla="+- 0 277 -98"/>
                <a:gd name="T203" fmla="*/ 277 h 6102"/>
                <a:gd name="T204" fmla="+- 0 8570 7759"/>
                <a:gd name="T205" fmla="*/ T204 w 1302"/>
                <a:gd name="T206" fmla="+- 0 98 -98"/>
                <a:gd name="T207" fmla="*/ 98 h 6102"/>
                <a:gd name="T208" fmla="+- 0 8500 7759"/>
                <a:gd name="T209" fmla="*/ T208 w 1302"/>
                <a:gd name="T210" fmla="+- 0 -25 -98"/>
                <a:gd name="T211" fmla="*/ -25 h 6102"/>
                <a:gd name="T212" fmla="+- 0 8455 7759"/>
                <a:gd name="T213" fmla="*/ T212 w 1302"/>
                <a:gd name="T214" fmla="+- 0 -98 -98"/>
                <a:gd name="T215" fmla="*/ -98 h 610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  <a:cxn ang="0">
                  <a:pos x="T133" y="T135"/>
                </a:cxn>
                <a:cxn ang="0">
                  <a:pos x="T137" y="T139"/>
                </a:cxn>
                <a:cxn ang="0">
                  <a:pos x="T141" y="T143"/>
                </a:cxn>
                <a:cxn ang="0">
                  <a:pos x="T145" y="T147"/>
                </a:cxn>
                <a:cxn ang="0">
                  <a:pos x="T149" y="T151"/>
                </a:cxn>
                <a:cxn ang="0">
                  <a:pos x="T153" y="T155"/>
                </a:cxn>
                <a:cxn ang="0">
                  <a:pos x="T157" y="T159"/>
                </a:cxn>
                <a:cxn ang="0">
                  <a:pos x="T161" y="T163"/>
                </a:cxn>
                <a:cxn ang="0">
                  <a:pos x="T165" y="T167"/>
                </a:cxn>
                <a:cxn ang="0">
                  <a:pos x="T169" y="T171"/>
                </a:cxn>
                <a:cxn ang="0">
                  <a:pos x="T173" y="T175"/>
                </a:cxn>
                <a:cxn ang="0">
                  <a:pos x="T177" y="T179"/>
                </a:cxn>
                <a:cxn ang="0">
                  <a:pos x="T181" y="T183"/>
                </a:cxn>
                <a:cxn ang="0">
                  <a:pos x="T185" y="T187"/>
                </a:cxn>
                <a:cxn ang="0">
                  <a:pos x="T189" y="T191"/>
                </a:cxn>
                <a:cxn ang="0">
                  <a:pos x="T193" y="T195"/>
                </a:cxn>
                <a:cxn ang="0">
                  <a:pos x="T197" y="T199"/>
                </a:cxn>
                <a:cxn ang="0">
                  <a:pos x="T201" y="T203"/>
                </a:cxn>
                <a:cxn ang="0">
                  <a:pos x="T205" y="T207"/>
                </a:cxn>
                <a:cxn ang="0">
                  <a:pos x="T209" y="T211"/>
                </a:cxn>
                <a:cxn ang="0">
                  <a:pos x="T213" y="T215"/>
                </a:cxn>
              </a:cxnLst>
              <a:rect l="0" t="0" r="r" b="b"/>
              <a:pathLst>
                <a:path w="1302" h="6102">
                  <a:moveTo>
                    <a:pt x="696" y="0"/>
                  </a:moveTo>
                  <a:lnTo>
                    <a:pt x="731" y="85"/>
                  </a:lnTo>
                  <a:lnTo>
                    <a:pt x="754" y="169"/>
                  </a:lnTo>
                  <a:lnTo>
                    <a:pt x="776" y="283"/>
                  </a:lnTo>
                  <a:lnTo>
                    <a:pt x="784" y="351"/>
                  </a:lnTo>
                  <a:lnTo>
                    <a:pt x="791" y="428"/>
                  </a:lnTo>
                  <a:lnTo>
                    <a:pt x="794" y="513"/>
                  </a:lnTo>
                  <a:lnTo>
                    <a:pt x="794" y="606"/>
                  </a:lnTo>
                  <a:lnTo>
                    <a:pt x="790" y="708"/>
                  </a:lnTo>
                  <a:lnTo>
                    <a:pt x="781" y="818"/>
                  </a:lnTo>
                  <a:lnTo>
                    <a:pt x="767" y="937"/>
                  </a:lnTo>
                  <a:lnTo>
                    <a:pt x="747" y="1065"/>
                  </a:lnTo>
                  <a:lnTo>
                    <a:pt x="720" y="1202"/>
                  </a:lnTo>
                  <a:lnTo>
                    <a:pt x="687" y="1348"/>
                  </a:lnTo>
                  <a:lnTo>
                    <a:pt x="645" y="1504"/>
                  </a:lnTo>
                  <a:lnTo>
                    <a:pt x="599" y="1655"/>
                  </a:lnTo>
                  <a:lnTo>
                    <a:pt x="554" y="1788"/>
                  </a:lnTo>
                  <a:lnTo>
                    <a:pt x="508" y="1907"/>
                  </a:lnTo>
                  <a:lnTo>
                    <a:pt x="463" y="2012"/>
                  </a:lnTo>
                  <a:lnTo>
                    <a:pt x="419" y="2106"/>
                  </a:lnTo>
                  <a:lnTo>
                    <a:pt x="375" y="2190"/>
                  </a:lnTo>
                  <a:lnTo>
                    <a:pt x="333" y="2267"/>
                  </a:lnTo>
                  <a:lnTo>
                    <a:pt x="253" y="2408"/>
                  </a:lnTo>
                  <a:lnTo>
                    <a:pt x="215" y="2475"/>
                  </a:lnTo>
                  <a:lnTo>
                    <a:pt x="180" y="2543"/>
                  </a:lnTo>
                  <a:lnTo>
                    <a:pt x="147" y="2614"/>
                  </a:lnTo>
                  <a:lnTo>
                    <a:pt x="117" y="2690"/>
                  </a:lnTo>
                  <a:lnTo>
                    <a:pt x="90" y="2772"/>
                  </a:lnTo>
                  <a:lnTo>
                    <a:pt x="66" y="2862"/>
                  </a:lnTo>
                  <a:lnTo>
                    <a:pt x="45" y="2964"/>
                  </a:lnTo>
                  <a:lnTo>
                    <a:pt x="28" y="3077"/>
                  </a:lnTo>
                  <a:lnTo>
                    <a:pt x="14" y="3206"/>
                  </a:lnTo>
                  <a:lnTo>
                    <a:pt x="5" y="3351"/>
                  </a:lnTo>
                  <a:lnTo>
                    <a:pt x="0" y="3515"/>
                  </a:lnTo>
                  <a:lnTo>
                    <a:pt x="3" y="3690"/>
                  </a:lnTo>
                  <a:lnTo>
                    <a:pt x="15" y="3868"/>
                  </a:lnTo>
                  <a:lnTo>
                    <a:pt x="36" y="4047"/>
                  </a:lnTo>
                  <a:lnTo>
                    <a:pt x="64" y="4226"/>
                  </a:lnTo>
                  <a:lnTo>
                    <a:pt x="99" y="4403"/>
                  </a:lnTo>
                  <a:lnTo>
                    <a:pt x="138" y="4578"/>
                  </a:lnTo>
                  <a:lnTo>
                    <a:pt x="183" y="4749"/>
                  </a:lnTo>
                  <a:lnTo>
                    <a:pt x="230" y="4916"/>
                  </a:lnTo>
                  <a:lnTo>
                    <a:pt x="280" y="5076"/>
                  </a:lnTo>
                  <a:lnTo>
                    <a:pt x="331" y="5228"/>
                  </a:lnTo>
                  <a:lnTo>
                    <a:pt x="382" y="5372"/>
                  </a:lnTo>
                  <a:lnTo>
                    <a:pt x="432" y="5506"/>
                  </a:lnTo>
                  <a:lnTo>
                    <a:pt x="480" y="5629"/>
                  </a:lnTo>
                  <a:lnTo>
                    <a:pt x="525" y="5739"/>
                  </a:lnTo>
                  <a:lnTo>
                    <a:pt x="566" y="5836"/>
                  </a:lnTo>
                  <a:lnTo>
                    <a:pt x="602" y="5918"/>
                  </a:lnTo>
                  <a:lnTo>
                    <a:pt x="632" y="5983"/>
                  </a:lnTo>
                  <a:lnTo>
                    <a:pt x="669" y="6062"/>
                  </a:lnTo>
                  <a:lnTo>
                    <a:pt x="674" y="6072"/>
                  </a:lnTo>
                  <a:lnTo>
                    <a:pt x="673" y="6055"/>
                  </a:lnTo>
                  <a:lnTo>
                    <a:pt x="672" y="6032"/>
                  </a:lnTo>
                  <a:lnTo>
                    <a:pt x="669" y="5966"/>
                  </a:lnTo>
                  <a:lnTo>
                    <a:pt x="666" y="5868"/>
                  </a:lnTo>
                  <a:lnTo>
                    <a:pt x="664" y="5807"/>
                  </a:lnTo>
                  <a:lnTo>
                    <a:pt x="663" y="5739"/>
                  </a:lnTo>
                  <a:lnTo>
                    <a:pt x="662" y="5669"/>
                  </a:lnTo>
                  <a:lnTo>
                    <a:pt x="662" y="5629"/>
                  </a:lnTo>
                  <a:lnTo>
                    <a:pt x="662" y="5505"/>
                  </a:lnTo>
                  <a:lnTo>
                    <a:pt x="663" y="5414"/>
                  </a:lnTo>
                  <a:lnTo>
                    <a:pt x="665" y="5318"/>
                  </a:lnTo>
                  <a:lnTo>
                    <a:pt x="667" y="5217"/>
                  </a:lnTo>
                  <a:lnTo>
                    <a:pt x="671" y="5111"/>
                  </a:lnTo>
                  <a:lnTo>
                    <a:pt x="675" y="5001"/>
                  </a:lnTo>
                  <a:lnTo>
                    <a:pt x="681" y="4887"/>
                  </a:lnTo>
                  <a:lnTo>
                    <a:pt x="688" y="4767"/>
                  </a:lnTo>
                  <a:lnTo>
                    <a:pt x="696" y="4647"/>
                  </a:lnTo>
                  <a:lnTo>
                    <a:pt x="707" y="4530"/>
                  </a:lnTo>
                  <a:lnTo>
                    <a:pt x="722" y="4426"/>
                  </a:lnTo>
                  <a:lnTo>
                    <a:pt x="741" y="4332"/>
                  </a:lnTo>
                  <a:lnTo>
                    <a:pt x="763" y="4246"/>
                  </a:lnTo>
                  <a:lnTo>
                    <a:pt x="788" y="4168"/>
                  </a:lnTo>
                  <a:lnTo>
                    <a:pt x="816" y="4094"/>
                  </a:lnTo>
                  <a:lnTo>
                    <a:pt x="846" y="4023"/>
                  </a:lnTo>
                  <a:lnTo>
                    <a:pt x="878" y="3953"/>
                  </a:lnTo>
                  <a:lnTo>
                    <a:pt x="946" y="3810"/>
                  </a:lnTo>
                  <a:lnTo>
                    <a:pt x="981" y="3732"/>
                  </a:lnTo>
                  <a:lnTo>
                    <a:pt x="1017" y="3648"/>
                  </a:lnTo>
                  <a:lnTo>
                    <a:pt x="1053" y="3557"/>
                  </a:lnTo>
                  <a:lnTo>
                    <a:pt x="1089" y="3455"/>
                  </a:lnTo>
                  <a:lnTo>
                    <a:pt x="1124" y="3341"/>
                  </a:lnTo>
                  <a:lnTo>
                    <a:pt x="1158" y="3214"/>
                  </a:lnTo>
                  <a:lnTo>
                    <a:pt x="1191" y="3071"/>
                  </a:lnTo>
                  <a:lnTo>
                    <a:pt x="1222" y="2910"/>
                  </a:lnTo>
                  <a:lnTo>
                    <a:pt x="1251" y="2730"/>
                  </a:lnTo>
                  <a:lnTo>
                    <a:pt x="1277" y="2529"/>
                  </a:lnTo>
                  <a:lnTo>
                    <a:pt x="1296" y="2320"/>
                  </a:lnTo>
                  <a:lnTo>
                    <a:pt x="1302" y="2115"/>
                  </a:lnTo>
                  <a:lnTo>
                    <a:pt x="1297" y="1916"/>
                  </a:lnTo>
                  <a:lnTo>
                    <a:pt x="1282" y="1723"/>
                  </a:lnTo>
                  <a:lnTo>
                    <a:pt x="1258" y="1538"/>
                  </a:lnTo>
                  <a:lnTo>
                    <a:pt x="1226" y="1360"/>
                  </a:lnTo>
                  <a:lnTo>
                    <a:pt x="1189" y="1189"/>
                  </a:lnTo>
                  <a:lnTo>
                    <a:pt x="1146" y="1028"/>
                  </a:lnTo>
                  <a:lnTo>
                    <a:pt x="1099" y="876"/>
                  </a:lnTo>
                  <a:lnTo>
                    <a:pt x="1050" y="734"/>
                  </a:lnTo>
                  <a:lnTo>
                    <a:pt x="1000" y="603"/>
                  </a:lnTo>
                  <a:lnTo>
                    <a:pt x="949" y="483"/>
                  </a:lnTo>
                  <a:lnTo>
                    <a:pt x="900" y="375"/>
                  </a:lnTo>
                  <a:lnTo>
                    <a:pt x="854" y="279"/>
                  </a:lnTo>
                  <a:lnTo>
                    <a:pt x="811" y="196"/>
                  </a:lnTo>
                  <a:lnTo>
                    <a:pt x="773" y="127"/>
                  </a:lnTo>
                  <a:lnTo>
                    <a:pt x="741" y="73"/>
                  </a:lnTo>
                  <a:lnTo>
                    <a:pt x="702" y="8"/>
                  </a:lnTo>
                  <a:lnTo>
                    <a:pt x="696" y="0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</xdr:grpSp>
      <xdr:grpSp>
        <xdr:nvGrpSpPr>
          <xdr:cNvPr id="32" name="Group 613">
            <a:extLst>
              <a:ext uri="{FF2B5EF4-FFF2-40B4-BE49-F238E27FC236}">
                <a16:creationId xmlns="" xmlns:a16="http://schemas.microsoft.com/office/drawing/2014/main" id="{F9752938-2259-444B-BF05-817358226432}"/>
              </a:ext>
            </a:extLst>
          </xdr:cNvPr>
          <xdr:cNvGrpSpPr>
            <a:grpSpLocks/>
          </xdr:cNvGrpSpPr>
        </xdr:nvGrpSpPr>
        <xdr:grpSpPr bwMode="auto">
          <a:xfrm>
            <a:off x="5913" y="2626"/>
            <a:ext cx="5012" cy="4756"/>
            <a:chOff x="5913" y="2626"/>
            <a:chExt cx="5012" cy="4756"/>
          </a:xfrm>
        </xdr:grpSpPr>
        <xdr:sp macro="" textlink="">
          <xdr:nvSpPr>
            <xdr:cNvPr id="33" name="Freeform 615">
              <a:extLst>
                <a:ext uri="{FF2B5EF4-FFF2-40B4-BE49-F238E27FC236}">
                  <a16:creationId xmlns="" xmlns:a16="http://schemas.microsoft.com/office/drawing/2014/main" id="{4C0E66C4-9C82-4C77-BD36-3BD9547B1625}"/>
                </a:ext>
              </a:extLst>
            </xdr:cNvPr>
            <xdr:cNvSpPr>
              <a:spLocks/>
            </xdr:cNvSpPr>
          </xdr:nvSpPr>
          <xdr:spPr bwMode="auto">
            <a:xfrm>
              <a:off x="5913" y="2626"/>
              <a:ext cx="5012" cy="4756"/>
            </a:xfrm>
            <a:custGeom>
              <a:avLst/>
              <a:gdLst>
                <a:gd name="T0" fmla="+- 0 7326 5913"/>
                <a:gd name="T1" fmla="*/ T0 w 5012"/>
                <a:gd name="T2" fmla="+- 0 2640 2626"/>
                <a:gd name="T3" fmla="*/ 2640 h 4756"/>
                <a:gd name="T4" fmla="+- 0 7242 5913"/>
                <a:gd name="T5" fmla="*/ T4 w 5012"/>
                <a:gd name="T6" fmla="+- 0 2672 2626"/>
                <a:gd name="T7" fmla="*/ 2672 h 4756"/>
                <a:gd name="T8" fmla="+- 0 7120 5913"/>
                <a:gd name="T9" fmla="*/ T8 w 5012"/>
                <a:gd name="T10" fmla="+- 0 2742 2626"/>
                <a:gd name="T11" fmla="*/ 2742 h 4756"/>
                <a:gd name="T12" fmla="+- 0 6888 5913"/>
                <a:gd name="T13" fmla="*/ T12 w 5012"/>
                <a:gd name="T14" fmla="+- 0 2901 2626"/>
                <a:gd name="T15" fmla="*/ 2901 h 4756"/>
                <a:gd name="T16" fmla="+- 0 6676 5913"/>
                <a:gd name="T17" fmla="*/ T16 w 5012"/>
                <a:gd name="T18" fmla="+- 0 3084 2626"/>
                <a:gd name="T19" fmla="*/ 3084 h 4756"/>
                <a:gd name="T20" fmla="+- 0 6487 5913"/>
                <a:gd name="T21" fmla="*/ T20 w 5012"/>
                <a:gd name="T22" fmla="+- 0 3289 2626"/>
                <a:gd name="T23" fmla="*/ 3289 h 4756"/>
                <a:gd name="T24" fmla="+- 0 6321 5913"/>
                <a:gd name="T25" fmla="*/ T24 w 5012"/>
                <a:gd name="T26" fmla="+- 0 3514 2626"/>
                <a:gd name="T27" fmla="*/ 3514 h 4756"/>
                <a:gd name="T28" fmla="+- 0 6180 5913"/>
                <a:gd name="T29" fmla="*/ T28 w 5012"/>
                <a:gd name="T30" fmla="+- 0 3756 2626"/>
                <a:gd name="T31" fmla="*/ 3756 h 4756"/>
                <a:gd name="T32" fmla="+- 0 6068 5913"/>
                <a:gd name="T33" fmla="*/ T32 w 5012"/>
                <a:gd name="T34" fmla="+- 0 4015 2626"/>
                <a:gd name="T35" fmla="*/ 4015 h 4756"/>
                <a:gd name="T36" fmla="+- 0 5984 5913"/>
                <a:gd name="T37" fmla="*/ T36 w 5012"/>
                <a:gd name="T38" fmla="+- 0 4287 2626"/>
                <a:gd name="T39" fmla="*/ 4287 h 4756"/>
                <a:gd name="T40" fmla="+- 0 5932 5913"/>
                <a:gd name="T41" fmla="*/ T40 w 5012"/>
                <a:gd name="T42" fmla="+- 0 4570 2626"/>
                <a:gd name="T43" fmla="*/ 4570 h 4756"/>
                <a:gd name="T44" fmla="+- 0 5913 5913"/>
                <a:gd name="T45" fmla="*/ T44 w 5012"/>
                <a:gd name="T46" fmla="+- 0 4863 2626"/>
                <a:gd name="T47" fmla="*/ 4863 h 4756"/>
                <a:gd name="T48" fmla="+- 0 5935 5913"/>
                <a:gd name="T49" fmla="*/ T48 w 5012"/>
                <a:gd name="T50" fmla="+- 0 5217 2626"/>
                <a:gd name="T51" fmla="*/ 5217 h 4756"/>
                <a:gd name="T52" fmla="+- 0 6020 5913"/>
                <a:gd name="T53" fmla="*/ T52 w 5012"/>
                <a:gd name="T54" fmla="+- 0 5609 2626"/>
                <a:gd name="T55" fmla="*/ 5609 h 4756"/>
                <a:gd name="T56" fmla="+- 0 6164 5913"/>
                <a:gd name="T57" fmla="*/ T56 w 5012"/>
                <a:gd name="T58" fmla="+- 0 5975 2626"/>
                <a:gd name="T59" fmla="*/ 5975 h 4756"/>
                <a:gd name="T60" fmla="+- 0 6360 5913"/>
                <a:gd name="T61" fmla="*/ T60 w 5012"/>
                <a:gd name="T62" fmla="+- 0 6309 2626"/>
                <a:gd name="T63" fmla="*/ 6309 h 4756"/>
                <a:gd name="T64" fmla="+- 0 6604 5913"/>
                <a:gd name="T65" fmla="*/ T64 w 5012"/>
                <a:gd name="T66" fmla="+- 0 6607 2626"/>
                <a:gd name="T67" fmla="*/ 6607 h 4756"/>
                <a:gd name="T68" fmla="+- 0 6890 5913"/>
                <a:gd name="T69" fmla="*/ T68 w 5012"/>
                <a:gd name="T70" fmla="+- 0 6864 2626"/>
                <a:gd name="T71" fmla="*/ 6864 h 4756"/>
                <a:gd name="T72" fmla="+- 0 7212 5913"/>
                <a:gd name="T73" fmla="*/ T72 w 5012"/>
                <a:gd name="T74" fmla="+- 0 7074 2626"/>
                <a:gd name="T75" fmla="*/ 7074 h 4756"/>
                <a:gd name="T76" fmla="+- 0 7566 5913"/>
                <a:gd name="T77" fmla="*/ T76 w 5012"/>
                <a:gd name="T78" fmla="+- 0 7234 2626"/>
                <a:gd name="T79" fmla="*/ 7234 h 4756"/>
                <a:gd name="T80" fmla="+- 0 7945 5913"/>
                <a:gd name="T81" fmla="*/ T80 w 5012"/>
                <a:gd name="T82" fmla="+- 0 7339 2626"/>
                <a:gd name="T83" fmla="*/ 7339 h 4756"/>
                <a:gd name="T84" fmla="+- 0 8344 5913"/>
                <a:gd name="T85" fmla="*/ T84 w 5012"/>
                <a:gd name="T86" fmla="+- 0 7382 2626"/>
                <a:gd name="T87" fmla="*/ 7382 h 4756"/>
                <a:gd name="T88" fmla="+- 0 8755 5913"/>
                <a:gd name="T89" fmla="*/ T88 w 5012"/>
                <a:gd name="T90" fmla="+- 0 7361 2626"/>
                <a:gd name="T91" fmla="*/ 7361 h 4756"/>
                <a:gd name="T92" fmla="+- 0 9148 5913"/>
                <a:gd name="T93" fmla="*/ T92 w 5012"/>
                <a:gd name="T94" fmla="+- 0 7275 2626"/>
                <a:gd name="T95" fmla="*/ 7275 h 4756"/>
                <a:gd name="T96" fmla="+- 0 9514 5913"/>
                <a:gd name="T97" fmla="*/ T96 w 5012"/>
                <a:gd name="T98" fmla="+- 0 7132 2626"/>
                <a:gd name="T99" fmla="*/ 7132 h 4756"/>
                <a:gd name="T100" fmla="+- 0 9849 5913"/>
                <a:gd name="T101" fmla="*/ T100 w 5012"/>
                <a:gd name="T102" fmla="+- 0 6936 2626"/>
                <a:gd name="T103" fmla="*/ 6936 h 4756"/>
                <a:gd name="T104" fmla="+- 0 8361 5913"/>
                <a:gd name="T105" fmla="*/ T104 w 5012"/>
                <a:gd name="T106" fmla="+- 0 6833 2626"/>
                <a:gd name="T107" fmla="*/ 6833 h 4756"/>
                <a:gd name="T108" fmla="+- 0 8049 5913"/>
                <a:gd name="T109" fmla="*/ T108 w 5012"/>
                <a:gd name="T110" fmla="+- 0 6799 2626"/>
                <a:gd name="T111" fmla="*/ 6799 h 4756"/>
                <a:gd name="T112" fmla="+- 0 7753 5913"/>
                <a:gd name="T113" fmla="*/ T112 w 5012"/>
                <a:gd name="T114" fmla="+- 0 6718 2626"/>
                <a:gd name="T115" fmla="*/ 6718 h 4756"/>
                <a:gd name="T116" fmla="+- 0 7477 5913"/>
                <a:gd name="T117" fmla="*/ T116 w 5012"/>
                <a:gd name="T118" fmla="+- 0 6593 2626"/>
                <a:gd name="T119" fmla="*/ 6593 h 4756"/>
                <a:gd name="T120" fmla="+- 0 7225 5913"/>
                <a:gd name="T121" fmla="*/ T120 w 5012"/>
                <a:gd name="T122" fmla="+- 0 6429 2626"/>
                <a:gd name="T123" fmla="*/ 6429 h 4756"/>
                <a:gd name="T124" fmla="+- 0 7002 5913"/>
                <a:gd name="T125" fmla="*/ T124 w 5012"/>
                <a:gd name="T126" fmla="+- 0 6228 2626"/>
                <a:gd name="T127" fmla="*/ 6228 h 4756"/>
                <a:gd name="T128" fmla="+- 0 6812 5913"/>
                <a:gd name="T129" fmla="*/ T128 w 5012"/>
                <a:gd name="T130" fmla="+- 0 5996 2626"/>
                <a:gd name="T131" fmla="*/ 5996 h 4756"/>
                <a:gd name="T132" fmla="+- 0 6659 5913"/>
                <a:gd name="T133" fmla="*/ T132 w 5012"/>
                <a:gd name="T134" fmla="+- 0 5735 2626"/>
                <a:gd name="T135" fmla="*/ 5735 h 4756"/>
                <a:gd name="T136" fmla="+- 0 6547 5913"/>
                <a:gd name="T137" fmla="*/ T136 w 5012"/>
                <a:gd name="T138" fmla="+- 0 5450 2626"/>
                <a:gd name="T139" fmla="*/ 5450 h 4756"/>
                <a:gd name="T140" fmla="+- 0 6480 5913"/>
                <a:gd name="T141" fmla="*/ T140 w 5012"/>
                <a:gd name="T142" fmla="+- 0 5144 2626"/>
                <a:gd name="T143" fmla="*/ 5144 h 4756"/>
                <a:gd name="T144" fmla="+- 0 6463 5913"/>
                <a:gd name="T145" fmla="*/ T144 w 5012"/>
                <a:gd name="T146" fmla="+- 0 4868 2626"/>
                <a:gd name="T147" fmla="*/ 4868 h 4756"/>
                <a:gd name="T148" fmla="+- 0 6477 5913"/>
                <a:gd name="T149" fmla="*/ T148 w 5012"/>
                <a:gd name="T150" fmla="+- 0 4641 2626"/>
                <a:gd name="T151" fmla="*/ 4641 h 4756"/>
                <a:gd name="T152" fmla="+- 0 6518 5913"/>
                <a:gd name="T153" fmla="*/ T152 w 5012"/>
                <a:gd name="T154" fmla="+- 0 4421 2626"/>
                <a:gd name="T155" fmla="*/ 4421 h 4756"/>
                <a:gd name="T156" fmla="+- 0 6582 5913"/>
                <a:gd name="T157" fmla="*/ T156 w 5012"/>
                <a:gd name="T158" fmla="+- 0 4210 2626"/>
                <a:gd name="T159" fmla="*/ 4210 h 4756"/>
                <a:gd name="T160" fmla="+- 0 6669 5913"/>
                <a:gd name="T161" fmla="*/ T160 w 5012"/>
                <a:gd name="T162" fmla="+- 0 4010 2626"/>
                <a:gd name="T163" fmla="*/ 4010 h 4756"/>
                <a:gd name="T164" fmla="+- 0 6777 5913"/>
                <a:gd name="T165" fmla="*/ T164 w 5012"/>
                <a:gd name="T166" fmla="+- 0 3821 2626"/>
                <a:gd name="T167" fmla="*/ 3821 h 4756"/>
                <a:gd name="T168" fmla="+- 0 6904 5913"/>
                <a:gd name="T169" fmla="*/ T168 w 5012"/>
                <a:gd name="T170" fmla="+- 0 3646 2626"/>
                <a:gd name="T171" fmla="*/ 3646 h 4756"/>
                <a:gd name="T172" fmla="+- 0 7050 5913"/>
                <a:gd name="T173" fmla="*/ T172 w 5012"/>
                <a:gd name="T174" fmla="+- 0 3487 2626"/>
                <a:gd name="T175" fmla="*/ 3487 h 4756"/>
                <a:gd name="T176" fmla="+- 0 7213 5913"/>
                <a:gd name="T177" fmla="*/ T176 w 5012"/>
                <a:gd name="T178" fmla="+- 0 3344 2626"/>
                <a:gd name="T179" fmla="*/ 3344 h 4756"/>
                <a:gd name="T180" fmla="+- 0 7392 5913"/>
                <a:gd name="T181" fmla="*/ T180 w 5012"/>
                <a:gd name="T182" fmla="+- 0 3220 2626"/>
                <a:gd name="T183" fmla="*/ 3220 h 4756"/>
                <a:gd name="T184" fmla="+- 0 7503 5913"/>
                <a:gd name="T185" fmla="*/ T184 w 5012"/>
                <a:gd name="T186" fmla="+- 0 3157 2626"/>
                <a:gd name="T187" fmla="*/ 3157 h 4756"/>
                <a:gd name="T188" fmla="+- 0 7580 5913"/>
                <a:gd name="T189" fmla="*/ T188 w 5012"/>
                <a:gd name="T190" fmla="+- 0 3103 2626"/>
                <a:gd name="T191" fmla="*/ 3103 h 4756"/>
                <a:gd name="T192" fmla="+- 0 7653 5913"/>
                <a:gd name="T193" fmla="*/ T192 w 5012"/>
                <a:gd name="T194" fmla="+- 0 2993 2626"/>
                <a:gd name="T195" fmla="*/ 2993 h 4756"/>
                <a:gd name="T196" fmla="+- 0 7670 5913"/>
                <a:gd name="T197" fmla="*/ T196 w 5012"/>
                <a:gd name="T198" fmla="+- 0 2887 2626"/>
                <a:gd name="T199" fmla="*/ 2887 h 4756"/>
                <a:gd name="T200" fmla="+- 0 7652 5913"/>
                <a:gd name="T201" fmla="*/ T200 w 5012"/>
                <a:gd name="T202" fmla="+- 0 2801 2626"/>
                <a:gd name="T203" fmla="*/ 2801 h 4756"/>
                <a:gd name="T204" fmla="+- 0 7575 5913"/>
                <a:gd name="T205" fmla="*/ T204 w 5012"/>
                <a:gd name="T206" fmla="+- 0 2695 2626"/>
                <a:gd name="T207" fmla="*/ 2695 h 4756"/>
                <a:gd name="T208" fmla="+- 0 7459 5913"/>
                <a:gd name="T209" fmla="*/ T208 w 5012"/>
                <a:gd name="T210" fmla="+- 0 2639 2626"/>
                <a:gd name="T211" fmla="*/ 2639 h 4756"/>
                <a:gd name="T212" fmla="+- 0 7393 5913"/>
                <a:gd name="T213" fmla="*/ T212 w 5012"/>
                <a:gd name="T214" fmla="+- 0 2632 2626"/>
                <a:gd name="T215" fmla="*/ 2632 h 47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  <a:cxn ang="0">
                  <a:pos x="T133" y="T135"/>
                </a:cxn>
                <a:cxn ang="0">
                  <a:pos x="T137" y="T139"/>
                </a:cxn>
                <a:cxn ang="0">
                  <a:pos x="T141" y="T143"/>
                </a:cxn>
                <a:cxn ang="0">
                  <a:pos x="T145" y="T147"/>
                </a:cxn>
                <a:cxn ang="0">
                  <a:pos x="T149" y="T151"/>
                </a:cxn>
                <a:cxn ang="0">
                  <a:pos x="T153" y="T155"/>
                </a:cxn>
                <a:cxn ang="0">
                  <a:pos x="T157" y="T159"/>
                </a:cxn>
                <a:cxn ang="0">
                  <a:pos x="T161" y="T163"/>
                </a:cxn>
                <a:cxn ang="0">
                  <a:pos x="T165" y="T167"/>
                </a:cxn>
                <a:cxn ang="0">
                  <a:pos x="T169" y="T171"/>
                </a:cxn>
                <a:cxn ang="0">
                  <a:pos x="T173" y="T175"/>
                </a:cxn>
                <a:cxn ang="0">
                  <a:pos x="T177" y="T179"/>
                </a:cxn>
                <a:cxn ang="0">
                  <a:pos x="T181" y="T183"/>
                </a:cxn>
                <a:cxn ang="0">
                  <a:pos x="T185" y="T187"/>
                </a:cxn>
                <a:cxn ang="0">
                  <a:pos x="T189" y="T191"/>
                </a:cxn>
                <a:cxn ang="0">
                  <a:pos x="T193" y="T195"/>
                </a:cxn>
                <a:cxn ang="0">
                  <a:pos x="T197" y="T199"/>
                </a:cxn>
                <a:cxn ang="0">
                  <a:pos x="T201" y="T203"/>
                </a:cxn>
                <a:cxn ang="0">
                  <a:pos x="T205" y="T207"/>
                </a:cxn>
                <a:cxn ang="0">
                  <a:pos x="T209" y="T211"/>
                </a:cxn>
                <a:cxn ang="0">
                  <a:pos x="T213" y="T215"/>
                </a:cxn>
              </a:cxnLst>
              <a:rect l="0" t="0" r="r" b="b"/>
              <a:pathLst>
                <a:path w="5012" h="4756">
                  <a:moveTo>
                    <a:pt x="1480" y="6"/>
                  </a:moveTo>
                  <a:lnTo>
                    <a:pt x="1413" y="14"/>
                  </a:lnTo>
                  <a:lnTo>
                    <a:pt x="1346" y="38"/>
                  </a:lnTo>
                  <a:lnTo>
                    <a:pt x="1329" y="46"/>
                  </a:lnTo>
                  <a:lnTo>
                    <a:pt x="1329" y="47"/>
                  </a:lnTo>
                  <a:lnTo>
                    <a:pt x="1207" y="116"/>
                  </a:lnTo>
                  <a:lnTo>
                    <a:pt x="1088" y="193"/>
                  </a:lnTo>
                  <a:lnTo>
                    <a:pt x="975" y="275"/>
                  </a:lnTo>
                  <a:lnTo>
                    <a:pt x="867" y="364"/>
                  </a:lnTo>
                  <a:lnTo>
                    <a:pt x="763" y="458"/>
                  </a:lnTo>
                  <a:lnTo>
                    <a:pt x="666" y="558"/>
                  </a:lnTo>
                  <a:lnTo>
                    <a:pt x="574" y="663"/>
                  </a:lnTo>
                  <a:lnTo>
                    <a:pt x="488" y="773"/>
                  </a:lnTo>
                  <a:lnTo>
                    <a:pt x="408" y="888"/>
                  </a:lnTo>
                  <a:lnTo>
                    <a:pt x="334" y="1007"/>
                  </a:lnTo>
                  <a:lnTo>
                    <a:pt x="267" y="1130"/>
                  </a:lnTo>
                  <a:lnTo>
                    <a:pt x="207" y="1258"/>
                  </a:lnTo>
                  <a:lnTo>
                    <a:pt x="155" y="1389"/>
                  </a:lnTo>
                  <a:lnTo>
                    <a:pt x="109" y="1523"/>
                  </a:lnTo>
                  <a:lnTo>
                    <a:pt x="71" y="1661"/>
                  </a:lnTo>
                  <a:lnTo>
                    <a:pt x="41" y="1801"/>
                  </a:lnTo>
                  <a:lnTo>
                    <a:pt x="19" y="1944"/>
                  </a:lnTo>
                  <a:lnTo>
                    <a:pt x="5" y="2090"/>
                  </a:lnTo>
                  <a:lnTo>
                    <a:pt x="0" y="2237"/>
                  </a:lnTo>
                  <a:lnTo>
                    <a:pt x="3" y="2387"/>
                  </a:lnTo>
                  <a:lnTo>
                    <a:pt x="22" y="2591"/>
                  </a:lnTo>
                  <a:lnTo>
                    <a:pt x="57" y="2790"/>
                  </a:lnTo>
                  <a:lnTo>
                    <a:pt x="107" y="2983"/>
                  </a:lnTo>
                  <a:lnTo>
                    <a:pt x="172" y="3170"/>
                  </a:lnTo>
                  <a:lnTo>
                    <a:pt x="251" y="3349"/>
                  </a:lnTo>
                  <a:lnTo>
                    <a:pt x="343" y="3520"/>
                  </a:lnTo>
                  <a:lnTo>
                    <a:pt x="447" y="3683"/>
                  </a:lnTo>
                  <a:lnTo>
                    <a:pt x="563" y="3837"/>
                  </a:lnTo>
                  <a:lnTo>
                    <a:pt x="691" y="3981"/>
                  </a:lnTo>
                  <a:lnTo>
                    <a:pt x="829" y="4115"/>
                  </a:lnTo>
                  <a:lnTo>
                    <a:pt x="977" y="4238"/>
                  </a:lnTo>
                  <a:lnTo>
                    <a:pt x="1134" y="4349"/>
                  </a:lnTo>
                  <a:lnTo>
                    <a:pt x="1299" y="4448"/>
                  </a:lnTo>
                  <a:lnTo>
                    <a:pt x="1472" y="4535"/>
                  </a:lnTo>
                  <a:lnTo>
                    <a:pt x="1653" y="4608"/>
                  </a:lnTo>
                  <a:lnTo>
                    <a:pt x="1839" y="4668"/>
                  </a:lnTo>
                  <a:lnTo>
                    <a:pt x="2032" y="4713"/>
                  </a:lnTo>
                  <a:lnTo>
                    <a:pt x="2229" y="4742"/>
                  </a:lnTo>
                  <a:lnTo>
                    <a:pt x="2431" y="4756"/>
                  </a:lnTo>
                  <a:lnTo>
                    <a:pt x="2637" y="4754"/>
                  </a:lnTo>
                  <a:lnTo>
                    <a:pt x="2842" y="4735"/>
                  </a:lnTo>
                  <a:lnTo>
                    <a:pt x="3041" y="4700"/>
                  </a:lnTo>
                  <a:lnTo>
                    <a:pt x="3235" y="4649"/>
                  </a:lnTo>
                  <a:lnTo>
                    <a:pt x="3421" y="4585"/>
                  </a:lnTo>
                  <a:lnTo>
                    <a:pt x="3601" y="4506"/>
                  </a:lnTo>
                  <a:lnTo>
                    <a:pt x="3772" y="4414"/>
                  </a:lnTo>
                  <a:lnTo>
                    <a:pt x="3936" y="4310"/>
                  </a:lnTo>
                  <a:lnTo>
                    <a:pt x="4072" y="4207"/>
                  </a:lnTo>
                  <a:lnTo>
                    <a:pt x="2448" y="4207"/>
                  </a:lnTo>
                  <a:lnTo>
                    <a:pt x="2290" y="4196"/>
                  </a:lnTo>
                  <a:lnTo>
                    <a:pt x="2136" y="4173"/>
                  </a:lnTo>
                  <a:lnTo>
                    <a:pt x="1986" y="4138"/>
                  </a:lnTo>
                  <a:lnTo>
                    <a:pt x="1840" y="4092"/>
                  </a:lnTo>
                  <a:lnTo>
                    <a:pt x="1699" y="4035"/>
                  </a:lnTo>
                  <a:lnTo>
                    <a:pt x="1564" y="3967"/>
                  </a:lnTo>
                  <a:lnTo>
                    <a:pt x="1435" y="3890"/>
                  </a:lnTo>
                  <a:lnTo>
                    <a:pt x="1312" y="3803"/>
                  </a:lnTo>
                  <a:lnTo>
                    <a:pt x="1197" y="3707"/>
                  </a:lnTo>
                  <a:lnTo>
                    <a:pt x="1089" y="3602"/>
                  </a:lnTo>
                  <a:lnTo>
                    <a:pt x="990" y="3490"/>
                  </a:lnTo>
                  <a:lnTo>
                    <a:pt x="899" y="3370"/>
                  </a:lnTo>
                  <a:lnTo>
                    <a:pt x="818" y="3243"/>
                  </a:lnTo>
                  <a:lnTo>
                    <a:pt x="746" y="3109"/>
                  </a:lnTo>
                  <a:lnTo>
                    <a:pt x="684" y="2969"/>
                  </a:lnTo>
                  <a:lnTo>
                    <a:pt x="634" y="2824"/>
                  </a:lnTo>
                  <a:lnTo>
                    <a:pt x="595" y="2673"/>
                  </a:lnTo>
                  <a:lnTo>
                    <a:pt x="567" y="2518"/>
                  </a:lnTo>
                  <a:lnTo>
                    <a:pt x="552" y="2358"/>
                  </a:lnTo>
                  <a:lnTo>
                    <a:pt x="550" y="2242"/>
                  </a:lnTo>
                  <a:lnTo>
                    <a:pt x="554" y="2128"/>
                  </a:lnTo>
                  <a:lnTo>
                    <a:pt x="564" y="2015"/>
                  </a:lnTo>
                  <a:lnTo>
                    <a:pt x="581" y="1904"/>
                  </a:lnTo>
                  <a:lnTo>
                    <a:pt x="605" y="1795"/>
                  </a:lnTo>
                  <a:lnTo>
                    <a:pt x="634" y="1689"/>
                  </a:lnTo>
                  <a:lnTo>
                    <a:pt x="669" y="1584"/>
                  </a:lnTo>
                  <a:lnTo>
                    <a:pt x="709" y="1483"/>
                  </a:lnTo>
                  <a:lnTo>
                    <a:pt x="756" y="1384"/>
                  </a:lnTo>
                  <a:lnTo>
                    <a:pt x="807" y="1288"/>
                  </a:lnTo>
                  <a:lnTo>
                    <a:pt x="864" y="1195"/>
                  </a:lnTo>
                  <a:lnTo>
                    <a:pt x="925" y="1106"/>
                  </a:lnTo>
                  <a:lnTo>
                    <a:pt x="991" y="1020"/>
                  </a:lnTo>
                  <a:lnTo>
                    <a:pt x="1062" y="939"/>
                  </a:lnTo>
                  <a:lnTo>
                    <a:pt x="1137" y="861"/>
                  </a:lnTo>
                  <a:lnTo>
                    <a:pt x="1217" y="787"/>
                  </a:lnTo>
                  <a:lnTo>
                    <a:pt x="1300" y="718"/>
                  </a:lnTo>
                  <a:lnTo>
                    <a:pt x="1388" y="654"/>
                  </a:lnTo>
                  <a:lnTo>
                    <a:pt x="1479" y="594"/>
                  </a:lnTo>
                  <a:lnTo>
                    <a:pt x="1574" y="539"/>
                  </a:lnTo>
                  <a:lnTo>
                    <a:pt x="1590" y="531"/>
                  </a:lnTo>
                  <a:lnTo>
                    <a:pt x="1611" y="519"/>
                  </a:lnTo>
                  <a:lnTo>
                    <a:pt x="1667" y="477"/>
                  </a:lnTo>
                  <a:lnTo>
                    <a:pt x="1710" y="425"/>
                  </a:lnTo>
                  <a:lnTo>
                    <a:pt x="1740" y="367"/>
                  </a:lnTo>
                  <a:lnTo>
                    <a:pt x="1755" y="304"/>
                  </a:lnTo>
                  <a:lnTo>
                    <a:pt x="1757" y="261"/>
                  </a:lnTo>
                  <a:lnTo>
                    <a:pt x="1756" y="239"/>
                  </a:lnTo>
                  <a:lnTo>
                    <a:pt x="1739" y="175"/>
                  </a:lnTo>
                  <a:lnTo>
                    <a:pt x="1707" y="116"/>
                  </a:lnTo>
                  <a:lnTo>
                    <a:pt x="1662" y="69"/>
                  </a:lnTo>
                  <a:lnTo>
                    <a:pt x="1608" y="34"/>
                  </a:lnTo>
                  <a:lnTo>
                    <a:pt x="1546" y="13"/>
                  </a:lnTo>
                  <a:lnTo>
                    <a:pt x="1503" y="7"/>
                  </a:lnTo>
                  <a:lnTo>
                    <a:pt x="1480" y="6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34" name="Freeform 614">
              <a:extLst>
                <a:ext uri="{FF2B5EF4-FFF2-40B4-BE49-F238E27FC236}">
                  <a16:creationId xmlns="" xmlns:a16="http://schemas.microsoft.com/office/drawing/2014/main" id="{D55C64C0-2C51-4A6F-B6B3-0419EF1C46B6}"/>
                </a:ext>
              </a:extLst>
            </xdr:cNvPr>
            <xdr:cNvSpPr>
              <a:spLocks/>
            </xdr:cNvSpPr>
          </xdr:nvSpPr>
          <xdr:spPr bwMode="auto">
            <a:xfrm>
              <a:off x="5913" y="2626"/>
              <a:ext cx="5012" cy="4756"/>
            </a:xfrm>
            <a:custGeom>
              <a:avLst/>
              <a:gdLst>
                <a:gd name="T0" fmla="+- 0 9358 5913"/>
                <a:gd name="T1" fmla="*/ T0 w 5012"/>
                <a:gd name="T2" fmla="+- 0 2635 2626"/>
                <a:gd name="T3" fmla="*/ 2635 h 4756"/>
                <a:gd name="T4" fmla="+- 0 9243 5913"/>
                <a:gd name="T5" fmla="*/ T4 w 5012"/>
                <a:gd name="T6" fmla="+- 0 2695 2626"/>
                <a:gd name="T7" fmla="*/ 2695 h 4756"/>
                <a:gd name="T8" fmla="+- 0 9169 5913"/>
                <a:gd name="T9" fmla="*/ T8 w 5012"/>
                <a:gd name="T10" fmla="+- 0 2802 2626"/>
                <a:gd name="T11" fmla="*/ 2802 h 4756"/>
                <a:gd name="T12" fmla="+- 0 9153 5913"/>
                <a:gd name="T13" fmla="*/ T12 w 5012"/>
                <a:gd name="T14" fmla="+- 0 2888 2626"/>
                <a:gd name="T15" fmla="*/ 2888 h 4756"/>
                <a:gd name="T16" fmla="+- 0 9166 5913"/>
                <a:gd name="T17" fmla="*/ T16 w 5012"/>
                <a:gd name="T18" fmla="+- 0 2974 2626"/>
                <a:gd name="T19" fmla="*/ 2974 h 4756"/>
                <a:gd name="T20" fmla="+- 0 9233 5913"/>
                <a:gd name="T21" fmla="*/ T20 w 5012"/>
                <a:gd name="T22" fmla="+- 0 3086 2626"/>
                <a:gd name="T23" fmla="*/ 3086 h 4756"/>
                <a:gd name="T24" fmla="+- 0 9348 5913"/>
                <a:gd name="T25" fmla="*/ T24 w 5012"/>
                <a:gd name="T26" fmla="+- 0 3161 2626"/>
                <a:gd name="T27" fmla="*/ 3161 h 4756"/>
                <a:gd name="T28" fmla="+- 0 9440 5913"/>
                <a:gd name="T29" fmla="*/ T28 w 5012"/>
                <a:gd name="T30" fmla="+- 0 3216 2626"/>
                <a:gd name="T31" fmla="*/ 3216 h 4756"/>
                <a:gd name="T32" fmla="+- 0 9602 5913"/>
                <a:gd name="T33" fmla="*/ T32 w 5012"/>
                <a:gd name="T34" fmla="+- 0 3327 2626"/>
                <a:gd name="T35" fmla="*/ 3327 h 4756"/>
                <a:gd name="T36" fmla="+- 0 9752 5913"/>
                <a:gd name="T37" fmla="*/ T36 w 5012"/>
                <a:gd name="T38" fmla="+- 0 3453 2626"/>
                <a:gd name="T39" fmla="*/ 3453 h 4756"/>
                <a:gd name="T40" fmla="+- 0 9888 5913"/>
                <a:gd name="T41" fmla="*/ T40 w 5012"/>
                <a:gd name="T42" fmla="+- 0 3593 2626"/>
                <a:gd name="T43" fmla="*/ 3593 h 4756"/>
                <a:gd name="T44" fmla="+- 0 10011 5913"/>
                <a:gd name="T45" fmla="*/ T44 w 5012"/>
                <a:gd name="T46" fmla="+- 0 3746 2626"/>
                <a:gd name="T47" fmla="*/ 3746 h 4756"/>
                <a:gd name="T48" fmla="+- 0 10117 5913"/>
                <a:gd name="T49" fmla="*/ T48 w 5012"/>
                <a:gd name="T50" fmla="+- 0 3912 2626"/>
                <a:gd name="T51" fmla="*/ 3912 h 4756"/>
                <a:gd name="T52" fmla="+- 0 10207 5913"/>
                <a:gd name="T53" fmla="*/ T52 w 5012"/>
                <a:gd name="T54" fmla="+- 0 4088 2626"/>
                <a:gd name="T55" fmla="*/ 4088 h 4756"/>
                <a:gd name="T56" fmla="+- 0 10279 5913"/>
                <a:gd name="T57" fmla="*/ T56 w 5012"/>
                <a:gd name="T58" fmla="+- 0 4275 2626"/>
                <a:gd name="T59" fmla="*/ 4275 h 4756"/>
                <a:gd name="T60" fmla="+- 0 10332 5913"/>
                <a:gd name="T61" fmla="*/ T60 w 5012"/>
                <a:gd name="T62" fmla="+- 0 4471 2626"/>
                <a:gd name="T63" fmla="*/ 4471 h 4756"/>
                <a:gd name="T64" fmla="+- 0 10364 5913"/>
                <a:gd name="T65" fmla="*/ T64 w 5012"/>
                <a:gd name="T66" fmla="+- 0 4674 2626"/>
                <a:gd name="T67" fmla="*/ 4674 h 4756"/>
                <a:gd name="T68" fmla="+- 0 10374 5913"/>
                <a:gd name="T69" fmla="*/ T68 w 5012"/>
                <a:gd name="T70" fmla="+- 0 4939 2626"/>
                <a:gd name="T71" fmla="*/ 4939 h 4756"/>
                <a:gd name="T72" fmla="+- 0 10340 5913"/>
                <a:gd name="T73" fmla="*/ T72 w 5012"/>
                <a:gd name="T74" fmla="+- 0 5250 2626"/>
                <a:gd name="T75" fmla="*/ 5250 h 4756"/>
                <a:gd name="T76" fmla="+- 0 10259 5913"/>
                <a:gd name="T77" fmla="*/ T76 w 5012"/>
                <a:gd name="T78" fmla="+- 0 5546 2626"/>
                <a:gd name="T79" fmla="*/ 5546 h 4756"/>
                <a:gd name="T80" fmla="+- 0 10134 5913"/>
                <a:gd name="T81" fmla="*/ T80 w 5012"/>
                <a:gd name="T82" fmla="+- 0 5821 2626"/>
                <a:gd name="T83" fmla="*/ 5821 h 4756"/>
                <a:gd name="T84" fmla="+- 0 9969 5913"/>
                <a:gd name="T85" fmla="*/ T84 w 5012"/>
                <a:gd name="T86" fmla="+- 0 6072 2626"/>
                <a:gd name="T87" fmla="*/ 6072 h 4756"/>
                <a:gd name="T88" fmla="+- 0 9768 5913"/>
                <a:gd name="T89" fmla="*/ T88 w 5012"/>
                <a:gd name="T90" fmla="+- 0 6295 2626"/>
                <a:gd name="T91" fmla="*/ 6295 h 4756"/>
                <a:gd name="T92" fmla="+- 0 9535 5913"/>
                <a:gd name="T93" fmla="*/ T92 w 5012"/>
                <a:gd name="T94" fmla="+- 0 6485 2626"/>
                <a:gd name="T95" fmla="*/ 6485 h 4756"/>
                <a:gd name="T96" fmla="+- 0 9274 5913"/>
                <a:gd name="T97" fmla="*/ T96 w 5012"/>
                <a:gd name="T98" fmla="+- 0 6638 2626"/>
                <a:gd name="T99" fmla="*/ 6638 h 4756"/>
                <a:gd name="T100" fmla="+- 0 8988 5913"/>
                <a:gd name="T101" fmla="*/ T100 w 5012"/>
                <a:gd name="T102" fmla="+- 0 6750 2626"/>
                <a:gd name="T103" fmla="*/ 6750 h 4756"/>
                <a:gd name="T104" fmla="+- 0 8681 5913"/>
                <a:gd name="T105" fmla="*/ T104 w 5012"/>
                <a:gd name="T106" fmla="+- 0 6816 2626"/>
                <a:gd name="T107" fmla="*/ 6816 h 4756"/>
                <a:gd name="T108" fmla="+- 0 8361 5913"/>
                <a:gd name="T109" fmla="*/ T108 w 5012"/>
                <a:gd name="T110" fmla="+- 0 6833 2626"/>
                <a:gd name="T111" fmla="*/ 6833 h 4756"/>
                <a:gd name="T112" fmla="+- 0 10147 5913"/>
                <a:gd name="T113" fmla="*/ T112 w 5012"/>
                <a:gd name="T114" fmla="+- 0 6693 2626"/>
                <a:gd name="T115" fmla="*/ 6693 h 4756"/>
                <a:gd name="T116" fmla="+- 0 10405 5913"/>
                <a:gd name="T117" fmla="*/ T116 w 5012"/>
                <a:gd name="T118" fmla="+- 0 6407 2626"/>
                <a:gd name="T119" fmla="*/ 6407 h 4756"/>
                <a:gd name="T120" fmla="+- 0 10616 5913"/>
                <a:gd name="T121" fmla="*/ T120 w 5012"/>
                <a:gd name="T122" fmla="+- 0 6086 2626"/>
                <a:gd name="T123" fmla="*/ 6086 h 4756"/>
                <a:gd name="T124" fmla="+- 0 10776 5913"/>
                <a:gd name="T125" fmla="*/ T124 w 5012"/>
                <a:gd name="T126" fmla="+- 0 5733 2626"/>
                <a:gd name="T127" fmla="*/ 5733 h 4756"/>
                <a:gd name="T128" fmla="+- 0 10880 5913"/>
                <a:gd name="T129" fmla="*/ T128 w 5012"/>
                <a:gd name="T130" fmla="+- 0 5354 2626"/>
                <a:gd name="T131" fmla="*/ 5354 h 4756"/>
                <a:gd name="T132" fmla="+- 0 10924 5913"/>
                <a:gd name="T133" fmla="*/ T132 w 5012"/>
                <a:gd name="T134" fmla="+- 0 4955 2626"/>
                <a:gd name="T135" fmla="*/ 4955 h 4756"/>
                <a:gd name="T136" fmla="+- 0 10911 5913"/>
                <a:gd name="T137" fmla="*/ T136 w 5012"/>
                <a:gd name="T138" fmla="+- 0 4613 2626"/>
                <a:gd name="T139" fmla="*/ 4613 h 4756"/>
                <a:gd name="T140" fmla="+- 0 10867 5913"/>
                <a:gd name="T141" fmla="*/ T140 w 5012"/>
                <a:gd name="T142" fmla="+- 0 4345 2626"/>
                <a:gd name="T143" fmla="*/ 4345 h 4756"/>
                <a:gd name="T144" fmla="+- 0 10796 5913"/>
                <a:gd name="T145" fmla="*/ T144 w 5012"/>
                <a:gd name="T146" fmla="+- 0 4088 2626"/>
                <a:gd name="T147" fmla="*/ 4088 h 4756"/>
                <a:gd name="T148" fmla="+- 0 10700 5913"/>
                <a:gd name="T149" fmla="*/ T148 w 5012"/>
                <a:gd name="T150" fmla="+- 0 3843 2626"/>
                <a:gd name="T151" fmla="*/ 3843 h 4756"/>
                <a:gd name="T152" fmla="+- 0 10579 5913"/>
                <a:gd name="T153" fmla="*/ T152 w 5012"/>
                <a:gd name="T154" fmla="+- 0 3612 2626"/>
                <a:gd name="T155" fmla="*/ 3612 h 4756"/>
                <a:gd name="T156" fmla="+- 0 10436 5913"/>
                <a:gd name="T157" fmla="*/ T156 w 5012"/>
                <a:gd name="T158" fmla="+- 0 3396 2626"/>
                <a:gd name="T159" fmla="*/ 3396 h 4756"/>
                <a:gd name="T160" fmla="+- 0 10272 5913"/>
                <a:gd name="T161" fmla="*/ T160 w 5012"/>
                <a:gd name="T162" fmla="+- 0 3197 2626"/>
                <a:gd name="T163" fmla="*/ 3197 h 4756"/>
                <a:gd name="T164" fmla="+- 0 10088 5913"/>
                <a:gd name="T165" fmla="*/ T164 w 5012"/>
                <a:gd name="T166" fmla="+- 0 3016 2626"/>
                <a:gd name="T167" fmla="*/ 3016 h 4756"/>
                <a:gd name="T168" fmla="+- 0 9887 5913"/>
                <a:gd name="T169" fmla="*/ T168 w 5012"/>
                <a:gd name="T170" fmla="+- 0 2854 2626"/>
                <a:gd name="T171" fmla="*/ 2854 h 4756"/>
                <a:gd name="T172" fmla="+- 0 9671 5913"/>
                <a:gd name="T173" fmla="*/ T172 w 5012"/>
                <a:gd name="T174" fmla="+- 0 2714 2626"/>
                <a:gd name="T175" fmla="*/ 2714 h 4756"/>
                <a:gd name="T176" fmla="+- 0 9493 5913"/>
                <a:gd name="T177" fmla="*/ T176 w 5012"/>
                <a:gd name="T178" fmla="+- 0 2633 2626"/>
                <a:gd name="T179" fmla="*/ 2633 h 4756"/>
                <a:gd name="T180" fmla="+- 0 9425 5913"/>
                <a:gd name="T181" fmla="*/ T180 w 5012"/>
                <a:gd name="T182" fmla="+- 0 2626 2626"/>
                <a:gd name="T183" fmla="*/ 2626 h 47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  <a:cxn ang="0">
                  <a:pos x="T133" y="T135"/>
                </a:cxn>
                <a:cxn ang="0">
                  <a:pos x="T137" y="T139"/>
                </a:cxn>
                <a:cxn ang="0">
                  <a:pos x="T141" y="T143"/>
                </a:cxn>
                <a:cxn ang="0">
                  <a:pos x="T145" y="T147"/>
                </a:cxn>
                <a:cxn ang="0">
                  <a:pos x="T149" y="T151"/>
                </a:cxn>
                <a:cxn ang="0">
                  <a:pos x="T153" y="T155"/>
                </a:cxn>
                <a:cxn ang="0">
                  <a:pos x="T157" y="T159"/>
                </a:cxn>
                <a:cxn ang="0">
                  <a:pos x="T161" y="T163"/>
                </a:cxn>
                <a:cxn ang="0">
                  <a:pos x="T165" y="T167"/>
                </a:cxn>
                <a:cxn ang="0">
                  <a:pos x="T169" y="T171"/>
                </a:cxn>
                <a:cxn ang="0">
                  <a:pos x="T173" y="T175"/>
                </a:cxn>
                <a:cxn ang="0">
                  <a:pos x="T177" y="T179"/>
                </a:cxn>
                <a:cxn ang="0">
                  <a:pos x="T181" y="T183"/>
                </a:cxn>
              </a:cxnLst>
              <a:rect l="0" t="0" r="r" b="b"/>
              <a:pathLst>
                <a:path w="5012" h="4756">
                  <a:moveTo>
                    <a:pt x="3512" y="0"/>
                  </a:moveTo>
                  <a:lnTo>
                    <a:pt x="3445" y="9"/>
                  </a:lnTo>
                  <a:lnTo>
                    <a:pt x="3384" y="32"/>
                  </a:lnTo>
                  <a:lnTo>
                    <a:pt x="3330" y="69"/>
                  </a:lnTo>
                  <a:lnTo>
                    <a:pt x="3287" y="117"/>
                  </a:lnTo>
                  <a:lnTo>
                    <a:pt x="3256" y="176"/>
                  </a:lnTo>
                  <a:lnTo>
                    <a:pt x="3241" y="240"/>
                  </a:lnTo>
                  <a:lnTo>
                    <a:pt x="3240" y="262"/>
                  </a:lnTo>
                  <a:lnTo>
                    <a:pt x="3240" y="284"/>
                  </a:lnTo>
                  <a:lnTo>
                    <a:pt x="3253" y="348"/>
                  </a:lnTo>
                  <a:lnTo>
                    <a:pt x="3279" y="407"/>
                  </a:lnTo>
                  <a:lnTo>
                    <a:pt x="3320" y="460"/>
                  </a:lnTo>
                  <a:lnTo>
                    <a:pt x="3372" y="503"/>
                  </a:lnTo>
                  <a:lnTo>
                    <a:pt x="3435" y="535"/>
                  </a:lnTo>
                  <a:lnTo>
                    <a:pt x="3442" y="541"/>
                  </a:lnTo>
                  <a:lnTo>
                    <a:pt x="3527" y="590"/>
                  </a:lnTo>
                  <a:lnTo>
                    <a:pt x="3609" y="643"/>
                  </a:lnTo>
                  <a:lnTo>
                    <a:pt x="3689" y="701"/>
                  </a:lnTo>
                  <a:lnTo>
                    <a:pt x="3765" y="762"/>
                  </a:lnTo>
                  <a:lnTo>
                    <a:pt x="3839" y="827"/>
                  </a:lnTo>
                  <a:lnTo>
                    <a:pt x="3909" y="895"/>
                  </a:lnTo>
                  <a:lnTo>
                    <a:pt x="3975" y="967"/>
                  </a:lnTo>
                  <a:lnTo>
                    <a:pt x="4038" y="1042"/>
                  </a:lnTo>
                  <a:lnTo>
                    <a:pt x="4098" y="1120"/>
                  </a:lnTo>
                  <a:lnTo>
                    <a:pt x="4153" y="1201"/>
                  </a:lnTo>
                  <a:lnTo>
                    <a:pt x="4204" y="1286"/>
                  </a:lnTo>
                  <a:lnTo>
                    <a:pt x="4251" y="1373"/>
                  </a:lnTo>
                  <a:lnTo>
                    <a:pt x="4294" y="1462"/>
                  </a:lnTo>
                  <a:lnTo>
                    <a:pt x="4332" y="1554"/>
                  </a:lnTo>
                  <a:lnTo>
                    <a:pt x="4366" y="1649"/>
                  </a:lnTo>
                  <a:lnTo>
                    <a:pt x="4395" y="1746"/>
                  </a:lnTo>
                  <a:lnTo>
                    <a:pt x="4419" y="1845"/>
                  </a:lnTo>
                  <a:lnTo>
                    <a:pt x="4437" y="1946"/>
                  </a:lnTo>
                  <a:lnTo>
                    <a:pt x="4451" y="2048"/>
                  </a:lnTo>
                  <a:lnTo>
                    <a:pt x="4459" y="2153"/>
                  </a:lnTo>
                  <a:lnTo>
                    <a:pt x="4461" y="2313"/>
                  </a:lnTo>
                  <a:lnTo>
                    <a:pt x="4450" y="2471"/>
                  </a:lnTo>
                  <a:lnTo>
                    <a:pt x="4427" y="2624"/>
                  </a:lnTo>
                  <a:lnTo>
                    <a:pt x="4392" y="2774"/>
                  </a:lnTo>
                  <a:lnTo>
                    <a:pt x="4346" y="2920"/>
                  </a:lnTo>
                  <a:lnTo>
                    <a:pt x="4288" y="3060"/>
                  </a:lnTo>
                  <a:lnTo>
                    <a:pt x="4221" y="3195"/>
                  </a:lnTo>
                  <a:lnTo>
                    <a:pt x="4143" y="3324"/>
                  </a:lnTo>
                  <a:lnTo>
                    <a:pt x="4056" y="3446"/>
                  </a:lnTo>
                  <a:lnTo>
                    <a:pt x="3960" y="3562"/>
                  </a:lnTo>
                  <a:lnTo>
                    <a:pt x="3855" y="3669"/>
                  </a:lnTo>
                  <a:lnTo>
                    <a:pt x="3742" y="3769"/>
                  </a:lnTo>
                  <a:lnTo>
                    <a:pt x="3622" y="3859"/>
                  </a:lnTo>
                  <a:lnTo>
                    <a:pt x="3494" y="3941"/>
                  </a:lnTo>
                  <a:lnTo>
                    <a:pt x="3361" y="4012"/>
                  </a:lnTo>
                  <a:lnTo>
                    <a:pt x="3220" y="4073"/>
                  </a:lnTo>
                  <a:lnTo>
                    <a:pt x="3075" y="4124"/>
                  </a:lnTo>
                  <a:lnTo>
                    <a:pt x="2924" y="4163"/>
                  </a:lnTo>
                  <a:lnTo>
                    <a:pt x="2768" y="4190"/>
                  </a:lnTo>
                  <a:lnTo>
                    <a:pt x="2608" y="4205"/>
                  </a:lnTo>
                  <a:lnTo>
                    <a:pt x="2448" y="4207"/>
                  </a:lnTo>
                  <a:lnTo>
                    <a:pt x="4072" y="4207"/>
                  </a:lnTo>
                  <a:lnTo>
                    <a:pt x="4234" y="4067"/>
                  </a:lnTo>
                  <a:lnTo>
                    <a:pt x="4368" y="3929"/>
                  </a:lnTo>
                  <a:lnTo>
                    <a:pt x="4492" y="3781"/>
                  </a:lnTo>
                  <a:lnTo>
                    <a:pt x="4603" y="3625"/>
                  </a:lnTo>
                  <a:lnTo>
                    <a:pt x="4703" y="3460"/>
                  </a:lnTo>
                  <a:lnTo>
                    <a:pt x="4790" y="3287"/>
                  </a:lnTo>
                  <a:lnTo>
                    <a:pt x="4863" y="3107"/>
                  </a:lnTo>
                  <a:lnTo>
                    <a:pt x="4923" y="2920"/>
                  </a:lnTo>
                  <a:lnTo>
                    <a:pt x="4967" y="2728"/>
                  </a:lnTo>
                  <a:lnTo>
                    <a:pt x="4997" y="2531"/>
                  </a:lnTo>
                  <a:lnTo>
                    <a:pt x="5011" y="2329"/>
                  </a:lnTo>
                  <a:lnTo>
                    <a:pt x="5009" y="2124"/>
                  </a:lnTo>
                  <a:lnTo>
                    <a:pt x="4998" y="1987"/>
                  </a:lnTo>
                  <a:lnTo>
                    <a:pt x="4980" y="1851"/>
                  </a:lnTo>
                  <a:lnTo>
                    <a:pt x="4954" y="1719"/>
                  </a:lnTo>
                  <a:lnTo>
                    <a:pt x="4922" y="1589"/>
                  </a:lnTo>
                  <a:lnTo>
                    <a:pt x="4883" y="1462"/>
                  </a:lnTo>
                  <a:lnTo>
                    <a:pt x="4838" y="1338"/>
                  </a:lnTo>
                  <a:lnTo>
                    <a:pt x="4787" y="1217"/>
                  </a:lnTo>
                  <a:lnTo>
                    <a:pt x="4729" y="1099"/>
                  </a:lnTo>
                  <a:lnTo>
                    <a:pt x="4666" y="986"/>
                  </a:lnTo>
                  <a:lnTo>
                    <a:pt x="4597" y="876"/>
                  </a:lnTo>
                  <a:lnTo>
                    <a:pt x="4523" y="770"/>
                  </a:lnTo>
                  <a:lnTo>
                    <a:pt x="4443" y="668"/>
                  </a:lnTo>
                  <a:lnTo>
                    <a:pt x="4359" y="571"/>
                  </a:lnTo>
                  <a:lnTo>
                    <a:pt x="4269" y="478"/>
                  </a:lnTo>
                  <a:lnTo>
                    <a:pt x="4175" y="390"/>
                  </a:lnTo>
                  <a:lnTo>
                    <a:pt x="4077" y="306"/>
                  </a:lnTo>
                  <a:lnTo>
                    <a:pt x="3974" y="228"/>
                  </a:lnTo>
                  <a:lnTo>
                    <a:pt x="3868" y="155"/>
                  </a:lnTo>
                  <a:lnTo>
                    <a:pt x="3758" y="88"/>
                  </a:lnTo>
                  <a:lnTo>
                    <a:pt x="3644" y="26"/>
                  </a:lnTo>
                  <a:lnTo>
                    <a:pt x="3580" y="7"/>
                  </a:lnTo>
                  <a:lnTo>
                    <a:pt x="3534" y="1"/>
                  </a:lnTo>
                  <a:lnTo>
                    <a:pt x="3512" y="0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topLeftCell="B1" workbookViewId="0">
      <selection activeCell="C29" sqref="C29"/>
    </sheetView>
  </sheetViews>
  <sheetFormatPr defaultRowHeight="15" x14ac:dyDescent="0.25"/>
  <cols>
    <col min="1" max="1" width="7.5703125" customWidth="1"/>
    <col min="2" max="2" width="28.28515625" customWidth="1"/>
    <col min="3" max="3" width="75.85546875" customWidth="1"/>
    <col min="4" max="4" width="43.42578125" bestFit="1" customWidth="1"/>
    <col min="5" max="5" width="21.140625" bestFit="1" customWidth="1"/>
    <col min="6" max="6" width="15.85546875" customWidth="1"/>
    <col min="8" max="8" width="17.28515625" customWidth="1"/>
    <col min="20" max="20" width="9.85546875" bestFit="1" customWidth="1"/>
  </cols>
  <sheetData>
    <row r="1" spans="1:21" ht="60" x14ac:dyDescent="0.25">
      <c r="A1" s="2"/>
      <c r="B1" s="2" t="s">
        <v>0</v>
      </c>
      <c r="C1" s="2" t="s">
        <v>33</v>
      </c>
      <c r="D1" s="2"/>
      <c r="E1" s="2" t="s">
        <v>1</v>
      </c>
      <c r="F1" s="2" t="s">
        <v>2</v>
      </c>
      <c r="G1" s="2" t="s">
        <v>3</v>
      </c>
      <c r="H1" s="2" t="s">
        <v>42</v>
      </c>
      <c r="I1" s="25" t="s">
        <v>43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1" ht="30" x14ac:dyDescent="0.25">
      <c r="A2" s="3"/>
      <c r="B2" s="3"/>
      <c r="C2" s="3" t="s">
        <v>4</v>
      </c>
      <c r="D2" s="3" t="s">
        <v>5</v>
      </c>
      <c r="E2" s="3"/>
      <c r="F2" s="3"/>
      <c r="G2" s="3"/>
      <c r="H2" s="16"/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6"/>
    </row>
    <row r="3" spans="1:21" x14ac:dyDescent="0.25">
      <c r="A3" s="18">
        <v>1</v>
      </c>
      <c r="B3" s="20" t="s">
        <v>49</v>
      </c>
      <c r="C3" s="1" t="s">
        <v>18</v>
      </c>
      <c r="D3" s="1" t="s">
        <v>19</v>
      </c>
      <c r="E3" s="1" t="s">
        <v>51</v>
      </c>
      <c r="F3" s="4" t="s">
        <v>50</v>
      </c>
      <c r="G3" s="4">
        <v>121</v>
      </c>
      <c r="H3" s="16">
        <f t="shared" ref="H3:H9" si="0">SUM(I3:T3)</f>
        <v>192400</v>
      </c>
      <c r="I3" s="1">
        <v>30884</v>
      </c>
      <c r="J3" s="1">
        <v>25500</v>
      </c>
      <c r="K3" s="1">
        <v>26530</v>
      </c>
      <c r="L3" s="1">
        <v>20970</v>
      </c>
      <c r="M3" s="1">
        <v>5725</v>
      </c>
      <c r="N3" s="1">
        <v>921</v>
      </c>
      <c r="O3" s="1">
        <v>0</v>
      </c>
      <c r="P3" s="1">
        <v>0</v>
      </c>
      <c r="Q3" s="1">
        <v>7590</v>
      </c>
      <c r="R3" s="1">
        <v>14590</v>
      </c>
      <c r="S3" s="1">
        <v>25520</v>
      </c>
      <c r="T3" s="1">
        <v>34170</v>
      </c>
    </row>
    <row r="4" spans="1:21" x14ac:dyDescent="0.25">
      <c r="A4" s="18">
        <v>2</v>
      </c>
      <c r="B4" s="21" t="s">
        <v>56</v>
      </c>
      <c r="C4" s="1" t="s">
        <v>20</v>
      </c>
      <c r="D4" s="1" t="s">
        <v>21</v>
      </c>
      <c r="E4" s="1" t="s">
        <v>51</v>
      </c>
      <c r="F4" s="4" t="s">
        <v>44</v>
      </c>
      <c r="G4" s="4"/>
      <c r="H4" s="16">
        <f t="shared" si="0"/>
        <v>56695</v>
      </c>
      <c r="I4" s="1">
        <v>9170</v>
      </c>
      <c r="J4" s="1">
        <v>8300</v>
      </c>
      <c r="K4" s="1">
        <v>6500</v>
      </c>
      <c r="L4" s="1">
        <v>4070</v>
      </c>
      <c r="M4" s="1">
        <v>1200</v>
      </c>
      <c r="N4" s="1">
        <v>0</v>
      </c>
      <c r="O4" s="1">
        <v>0</v>
      </c>
      <c r="P4" s="1">
        <v>195</v>
      </c>
      <c r="Q4" s="1">
        <v>2650</v>
      </c>
      <c r="R4" s="1">
        <v>2650</v>
      </c>
      <c r="S4" s="1">
        <v>8020</v>
      </c>
      <c r="T4" s="1">
        <v>13940</v>
      </c>
    </row>
    <row r="5" spans="1:21" x14ac:dyDescent="0.25">
      <c r="A5" s="18">
        <v>3</v>
      </c>
      <c r="B5" s="21" t="s">
        <v>52</v>
      </c>
      <c r="C5" s="1" t="s">
        <v>20</v>
      </c>
      <c r="D5" s="1" t="s">
        <v>22</v>
      </c>
      <c r="E5" s="1" t="s">
        <v>51</v>
      </c>
      <c r="F5" s="4" t="s">
        <v>44</v>
      </c>
      <c r="G5" s="4"/>
      <c r="H5" s="16">
        <f t="shared" si="0"/>
        <v>46430</v>
      </c>
      <c r="I5" s="1">
        <v>6320</v>
      </c>
      <c r="J5" s="1">
        <v>5710</v>
      </c>
      <c r="K5" s="1">
        <v>5500</v>
      </c>
      <c r="L5" s="1">
        <v>5100</v>
      </c>
      <c r="M5" s="1">
        <v>1970</v>
      </c>
      <c r="N5" s="1">
        <v>0</v>
      </c>
      <c r="O5" s="1">
        <v>0</v>
      </c>
      <c r="P5" s="1">
        <v>960</v>
      </c>
      <c r="Q5" s="1">
        <v>4250</v>
      </c>
      <c r="R5" s="1">
        <v>4900</v>
      </c>
      <c r="S5" s="1">
        <v>5860</v>
      </c>
      <c r="T5" s="1">
        <v>5860</v>
      </c>
    </row>
    <row r="6" spans="1:21" x14ac:dyDescent="0.25">
      <c r="A6" s="18">
        <v>4</v>
      </c>
      <c r="B6" s="21" t="s">
        <v>55</v>
      </c>
      <c r="C6" s="1" t="s">
        <v>18</v>
      </c>
      <c r="D6" s="1" t="s">
        <v>32</v>
      </c>
      <c r="E6" s="1" t="s">
        <v>51</v>
      </c>
      <c r="F6" s="4" t="s">
        <v>44</v>
      </c>
      <c r="G6" s="4"/>
      <c r="H6" s="16">
        <f t="shared" si="0"/>
        <v>17810</v>
      </c>
      <c r="I6" s="1">
        <v>3550</v>
      </c>
      <c r="J6" s="1">
        <v>3800</v>
      </c>
      <c r="K6" s="1">
        <v>2800</v>
      </c>
      <c r="L6" s="1">
        <v>1330</v>
      </c>
      <c r="M6" s="1">
        <v>490</v>
      </c>
      <c r="N6" s="1">
        <v>0</v>
      </c>
      <c r="O6" s="1">
        <v>0</v>
      </c>
      <c r="P6" s="1">
        <v>40</v>
      </c>
      <c r="Q6" s="1">
        <v>550</v>
      </c>
      <c r="R6" s="1">
        <v>550</v>
      </c>
      <c r="S6" s="1">
        <v>2350</v>
      </c>
      <c r="T6" s="1">
        <v>2350</v>
      </c>
    </row>
    <row r="7" spans="1:21" x14ac:dyDescent="0.25">
      <c r="A7" s="18">
        <v>5</v>
      </c>
      <c r="B7" s="21" t="s">
        <v>53</v>
      </c>
      <c r="C7" s="1" t="s">
        <v>18</v>
      </c>
      <c r="D7" s="1" t="s">
        <v>54</v>
      </c>
      <c r="E7" s="1" t="s">
        <v>51</v>
      </c>
      <c r="F7" s="4" t="s">
        <v>44</v>
      </c>
      <c r="G7" s="4"/>
      <c r="H7" s="16">
        <f t="shared" si="0"/>
        <v>48776</v>
      </c>
      <c r="I7" s="1">
        <v>6740</v>
      </c>
      <c r="J7" s="1">
        <v>5900</v>
      </c>
      <c r="K7" s="1">
        <v>5500</v>
      </c>
      <c r="L7" s="1">
        <v>3540</v>
      </c>
      <c r="M7" s="1">
        <v>1416</v>
      </c>
      <c r="N7" s="1">
        <v>0</v>
      </c>
      <c r="O7" s="1">
        <v>0</v>
      </c>
      <c r="P7" s="1">
        <v>1200</v>
      </c>
      <c r="Q7" s="1">
        <v>4800</v>
      </c>
      <c r="R7" s="1">
        <v>6200</v>
      </c>
      <c r="S7" s="1">
        <v>6740</v>
      </c>
      <c r="T7" s="1">
        <v>6740</v>
      </c>
    </row>
    <row r="8" spans="1:21" x14ac:dyDescent="0.25">
      <c r="A8" s="18">
        <v>6</v>
      </c>
      <c r="B8" s="21" t="s">
        <v>71</v>
      </c>
      <c r="C8" s="1" t="s">
        <v>23</v>
      </c>
      <c r="D8" s="1" t="s">
        <v>24</v>
      </c>
      <c r="E8" s="1" t="s">
        <v>51</v>
      </c>
      <c r="F8" s="4" t="s">
        <v>44</v>
      </c>
      <c r="G8" s="4"/>
      <c r="H8" s="16">
        <f t="shared" si="0"/>
        <v>29828</v>
      </c>
      <c r="I8" s="1">
        <v>3019</v>
      </c>
      <c r="J8" s="1">
        <v>2757</v>
      </c>
      <c r="K8" s="1">
        <v>3404</v>
      </c>
      <c r="L8" s="1">
        <v>2975</v>
      </c>
      <c r="M8" s="1">
        <v>2520</v>
      </c>
      <c r="N8" s="1">
        <v>2065</v>
      </c>
      <c r="O8" s="1">
        <v>0</v>
      </c>
      <c r="P8" s="1">
        <v>1580</v>
      </c>
      <c r="Q8" s="1">
        <v>1739</v>
      </c>
      <c r="R8" s="1">
        <v>3587</v>
      </c>
      <c r="S8" s="1">
        <v>2836</v>
      </c>
      <c r="T8" s="1">
        <v>3346</v>
      </c>
    </row>
    <row r="9" spans="1:21" x14ac:dyDescent="0.25">
      <c r="A9" s="18">
        <v>7</v>
      </c>
      <c r="B9" s="22" t="s">
        <v>57</v>
      </c>
      <c r="C9" s="1" t="s">
        <v>25</v>
      </c>
      <c r="D9" s="1" t="s">
        <v>26</v>
      </c>
      <c r="E9" s="1" t="s">
        <v>51</v>
      </c>
      <c r="F9" s="4" t="s">
        <v>84</v>
      </c>
      <c r="G9" s="4"/>
      <c r="H9" s="16">
        <f t="shared" si="0"/>
        <v>75360</v>
      </c>
      <c r="I9" s="1">
        <v>12990</v>
      </c>
      <c r="J9" s="1">
        <v>13830</v>
      </c>
      <c r="K9" s="1">
        <v>14940</v>
      </c>
      <c r="L9" s="1">
        <v>3690</v>
      </c>
      <c r="M9" s="1">
        <v>3810</v>
      </c>
      <c r="N9" s="1">
        <v>1230</v>
      </c>
      <c r="O9" s="1">
        <v>1350</v>
      </c>
      <c r="P9" s="1">
        <v>1760</v>
      </c>
      <c r="Q9" s="1">
        <v>1810</v>
      </c>
      <c r="R9" s="1">
        <v>5080</v>
      </c>
      <c r="S9" s="1">
        <v>5710</v>
      </c>
      <c r="T9" s="1">
        <v>9160</v>
      </c>
    </row>
    <row r="10" spans="1:21" x14ac:dyDescent="0.25">
      <c r="A10" s="18">
        <v>8</v>
      </c>
      <c r="B10" s="23" t="s">
        <v>79</v>
      </c>
      <c r="C10" s="1" t="s">
        <v>34</v>
      </c>
      <c r="D10" s="1" t="s">
        <v>72</v>
      </c>
      <c r="E10" s="1" t="s">
        <v>51</v>
      </c>
      <c r="F10" s="4" t="s">
        <v>46</v>
      </c>
      <c r="G10" s="4"/>
      <c r="H10" s="16">
        <f>SUM(I10:T10)</f>
        <v>770</v>
      </c>
      <c r="I10" s="1">
        <v>65</v>
      </c>
      <c r="J10" s="1">
        <v>64</v>
      </c>
      <c r="K10" s="1">
        <v>64</v>
      </c>
      <c r="L10" s="1">
        <v>64</v>
      </c>
      <c r="M10" s="1">
        <v>64</v>
      </c>
      <c r="N10" s="1">
        <v>64</v>
      </c>
      <c r="O10" s="1">
        <v>64</v>
      </c>
      <c r="P10" s="1">
        <v>64</v>
      </c>
      <c r="Q10" s="1">
        <v>64</v>
      </c>
      <c r="R10" s="1">
        <v>64</v>
      </c>
      <c r="S10" s="1">
        <v>64</v>
      </c>
      <c r="T10" s="1">
        <v>65</v>
      </c>
    </row>
    <row r="11" spans="1:21" x14ac:dyDescent="0.25">
      <c r="A11" s="18">
        <v>9</v>
      </c>
      <c r="B11" s="20" t="s">
        <v>80</v>
      </c>
      <c r="C11" s="1" t="s">
        <v>34</v>
      </c>
      <c r="D11" s="1" t="s">
        <v>73</v>
      </c>
      <c r="E11" s="1" t="s">
        <v>51</v>
      </c>
      <c r="F11" s="4" t="s">
        <v>45</v>
      </c>
      <c r="G11" s="4"/>
      <c r="H11" s="16">
        <f>SUM(I11:T11)</f>
        <v>147411</v>
      </c>
      <c r="I11" s="1">
        <v>12285</v>
      </c>
      <c r="J11" s="1">
        <v>12284</v>
      </c>
      <c r="K11" s="1">
        <v>12284</v>
      </c>
      <c r="L11" s="1">
        <v>12284</v>
      </c>
      <c r="M11" s="1">
        <v>12284</v>
      </c>
      <c r="N11" s="1">
        <v>12284</v>
      </c>
      <c r="O11" s="1">
        <v>12284</v>
      </c>
      <c r="P11" s="1">
        <v>12284</v>
      </c>
      <c r="Q11" s="1">
        <v>12284</v>
      </c>
      <c r="R11" s="1">
        <v>12284</v>
      </c>
      <c r="S11" s="1">
        <v>12285</v>
      </c>
      <c r="T11" s="1">
        <v>12285</v>
      </c>
    </row>
    <row r="12" spans="1:21" x14ac:dyDescent="0.25">
      <c r="A12" s="18">
        <v>10</v>
      </c>
      <c r="B12" s="20" t="s">
        <v>81</v>
      </c>
      <c r="C12" s="1" t="s">
        <v>34</v>
      </c>
      <c r="D12" s="1" t="s">
        <v>74</v>
      </c>
      <c r="E12" s="1" t="s">
        <v>51</v>
      </c>
      <c r="F12" s="4" t="s">
        <v>47</v>
      </c>
      <c r="G12" s="4"/>
      <c r="H12" s="16">
        <f>+SUM(I12:T12)</f>
        <v>151809</v>
      </c>
      <c r="I12" s="1">
        <v>12651</v>
      </c>
      <c r="J12" s="1">
        <v>12651</v>
      </c>
      <c r="K12" s="1">
        <v>12651</v>
      </c>
      <c r="L12" s="1">
        <v>12651</v>
      </c>
      <c r="M12" s="1">
        <v>12651</v>
      </c>
      <c r="N12" s="1">
        <v>12650</v>
      </c>
      <c r="O12" s="1">
        <v>12650</v>
      </c>
      <c r="P12" s="1">
        <v>12650</v>
      </c>
      <c r="Q12" s="1">
        <v>12651</v>
      </c>
      <c r="R12" s="1">
        <v>12651</v>
      </c>
      <c r="S12" s="1">
        <v>12651</v>
      </c>
      <c r="T12" s="1">
        <v>12651</v>
      </c>
    </row>
    <row r="13" spans="1:21" x14ac:dyDescent="0.25">
      <c r="A13" s="18">
        <v>11</v>
      </c>
      <c r="B13" s="20" t="s">
        <v>82</v>
      </c>
      <c r="C13" s="1" t="s">
        <v>34</v>
      </c>
      <c r="D13" s="1" t="s">
        <v>77</v>
      </c>
      <c r="E13" s="1" t="s">
        <v>51</v>
      </c>
      <c r="F13" s="4" t="s">
        <v>75</v>
      </c>
      <c r="G13" s="4"/>
      <c r="H13" s="16">
        <f>SUM(I13:T13)</f>
        <v>11433</v>
      </c>
      <c r="I13" s="1">
        <v>953</v>
      </c>
      <c r="J13" s="1">
        <v>953</v>
      </c>
      <c r="K13" s="1">
        <v>953</v>
      </c>
      <c r="L13" s="1">
        <v>953</v>
      </c>
      <c r="M13" s="1">
        <v>953</v>
      </c>
      <c r="N13" s="1">
        <v>952</v>
      </c>
      <c r="O13" s="1">
        <v>952</v>
      </c>
      <c r="P13" s="1">
        <v>952</v>
      </c>
      <c r="Q13" s="1">
        <v>953</v>
      </c>
      <c r="R13" s="1">
        <v>953</v>
      </c>
      <c r="S13" s="1">
        <v>953</v>
      </c>
      <c r="T13" s="1">
        <v>953</v>
      </c>
    </row>
    <row r="14" spans="1:21" ht="24" customHeight="1" x14ac:dyDescent="0.25">
      <c r="A14" s="18">
        <v>12</v>
      </c>
      <c r="B14" s="20" t="s">
        <v>83</v>
      </c>
      <c r="C14" s="1" t="s">
        <v>34</v>
      </c>
      <c r="D14" s="1" t="s">
        <v>78</v>
      </c>
      <c r="E14" s="1" t="s">
        <v>51</v>
      </c>
      <c r="F14" s="4" t="s">
        <v>76</v>
      </c>
      <c r="G14" s="4"/>
      <c r="H14" s="16">
        <f>SUM(I14:T14)</f>
        <v>19742</v>
      </c>
      <c r="I14" s="1">
        <v>1646</v>
      </c>
      <c r="J14" s="1">
        <v>1645</v>
      </c>
      <c r="K14" s="1">
        <v>1645</v>
      </c>
      <c r="L14" s="1">
        <v>1645</v>
      </c>
      <c r="M14" s="1">
        <v>1645</v>
      </c>
      <c r="N14" s="1">
        <v>1645</v>
      </c>
      <c r="O14" s="1">
        <v>1645</v>
      </c>
      <c r="P14" s="1">
        <v>1645</v>
      </c>
      <c r="Q14" s="1">
        <v>1645</v>
      </c>
      <c r="R14" s="1">
        <v>1645</v>
      </c>
      <c r="S14" s="1">
        <v>1645</v>
      </c>
      <c r="T14" s="1">
        <v>1646</v>
      </c>
    </row>
    <row r="15" spans="1:21" ht="30" x14ac:dyDescent="0.25">
      <c r="A15" s="18">
        <v>13</v>
      </c>
      <c r="B15" s="20" t="s">
        <v>61</v>
      </c>
      <c r="C15" s="1" t="s">
        <v>36</v>
      </c>
      <c r="D15" s="1" t="s">
        <v>35</v>
      </c>
      <c r="E15" s="1" t="s">
        <v>51</v>
      </c>
      <c r="F15" s="4" t="s">
        <v>50</v>
      </c>
      <c r="G15" s="4">
        <v>274</v>
      </c>
      <c r="H15" s="16">
        <f t="shared" ref="H15:H24" si="1">SUM(I15:T15)</f>
        <v>181062</v>
      </c>
      <c r="I15" s="1">
        <v>35444</v>
      </c>
      <c r="J15" s="1">
        <v>26487</v>
      </c>
      <c r="K15" s="1">
        <v>24593</v>
      </c>
      <c r="L15" s="1">
        <v>20215</v>
      </c>
      <c r="M15" s="1">
        <v>7059</v>
      </c>
      <c r="N15" s="1">
        <v>466</v>
      </c>
      <c r="O15" s="1">
        <v>0</v>
      </c>
      <c r="P15" s="1">
        <v>0</v>
      </c>
      <c r="Q15" s="1">
        <v>0</v>
      </c>
      <c r="R15" s="1">
        <v>10693</v>
      </c>
      <c r="S15" s="1">
        <v>26821</v>
      </c>
      <c r="T15" s="1">
        <v>29284</v>
      </c>
    </row>
    <row r="16" spans="1:21" ht="30" x14ac:dyDescent="0.25">
      <c r="A16" s="18">
        <v>14</v>
      </c>
      <c r="B16" s="20" t="s">
        <v>62</v>
      </c>
      <c r="C16" s="1" t="s">
        <v>37</v>
      </c>
      <c r="D16" s="1" t="s">
        <v>35</v>
      </c>
      <c r="E16" s="1" t="s">
        <v>51</v>
      </c>
      <c r="F16" s="4" t="s">
        <v>50</v>
      </c>
      <c r="G16" s="4">
        <v>307</v>
      </c>
      <c r="H16" s="16">
        <f t="shared" si="1"/>
        <v>256127</v>
      </c>
      <c r="I16" s="1">
        <v>50388</v>
      </c>
      <c r="J16" s="1">
        <v>41308</v>
      </c>
      <c r="K16" s="1">
        <v>35843</v>
      </c>
      <c r="L16" s="1">
        <v>19177</v>
      </c>
      <c r="M16" s="1">
        <v>5907</v>
      </c>
      <c r="N16" s="1">
        <v>2980</v>
      </c>
      <c r="O16" s="1">
        <v>3096</v>
      </c>
      <c r="P16" s="1">
        <v>1967</v>
      </c>
      <c r="Q16" s="1">
        <v>2327</v>
      </c>
      <c r="R16" s="1">
        <v>12053</v>
      </c>
      <c r="S16" s="1">
        <v>33916</v>
      </c>
      <c r="T16" s="1">
        <v>47165</v>
      </c>
    </row>
    <row r="17" spans="1:20" ht="30" x14ac:dyDescent="0.25">
      <c r="A17" s="18">
        <v>15</v>
      </c>
      <c r="B17" s="23" t="s">
        <v>66</v>
      </c>
      <c r="C17" s="1" t="s">
        <v>38</v>
      </c>
      <c r="D17" s="1" t="s">
        <v>35</v>
      </c>
      <c r="E17" s="1" t="s">
        <v>51</v>
      </c>
      <c r="F17" s="4" t="s">
        <v>27</v>
      </c>
      <c r="G17" s="4"/>
      <c r="H17" s="16">
        <f t="shared" si="1"/>
        <v>50</v>
      </c>
      <c r="I17" s="1">
        <v>0</v>
      </c>
      <c r="J17" s="1">
        <v>0</v>
      </c>
      <c r="K17" s="1">
        <v>15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23</v>
      </c>
      <c r="R17" s="1">
        <v>12</v>
      </c>
      <c r="S17" s="1">
        <v>0</v>
      </c>
      <c r="T17" s="1">
        <v>0</v>
      </c>
    </row>
    <row r="18" spans="1:20" s="5" customFormat="1" ht="21.75" customHeight="1" x14ac:dyDescent="0.25">
      <c r="A18" s="19">
        <v>16</v>
      </c>
      <c r="B18" s="20" t="s">
        <v>69</v>
      </c>
      <c r="C18" s="4" t="s">
        <v>40</v>
      </c>
      <c r="D18" s="4" t="s">
        <v>28</v>
      </c>
      <c r="E18" s="4" t="s">
        <v>51</v>
      </c>
      <c r="F18" s="4" t="s">
        <v>50</v>
      </c>
      <c r="G18" s="4">
        <v>143</v>
      </c>
      <c r="H18" s="16">
        <f t="shared" si="1"/>
        <v>110684</v>
      </c>
      <c r="I18" s="4">
        <v>10188</v>
      </c>
      <c r="J18" s="4">
        <v>17448</v>
      </c>
      <c r="K18" s="4">
        <v>16346</v>
      </c>
      <c r="L18" s="4">
        <v>10294</v>
      </c>
      <c r="M18" s="4">
        <v>3695</v>
      </c>
      <c r="N18" s="4">
        <v>2775</v>
      </c>
      <c r="O18" s="4">
        <v>1434</v>
      </c>
      <c r="P18" s="4">
        <v>1464</v>
      </c>
      <c r="Q18" s="4">
        <v>4666</v>
      </c>
      <c r="R18" s="4">
        <v>6729</v>
      </c>
      <c r="S18" s="4">
        <v>15181</v>
      </c>
      <c r="T18" s="4">
        <v>20464</v>
      </c>
    </row>
    <row r="19" spans="1:20" s="5" customFormat="1" ht="21" customHeight="1" x14ac:dyDescent="0.25">
      <c r="A19" s="19">
        <v>17</v>
      </c>
      <c r="B19" s="20" t="s">
        <v>70</v>
      </c>
      <c r="C19" s="4" t="s">
        <v>41</v>
      </c>
      <c r="D19" s="4" t="s">
        <v>28</v>
      </c>
      <c r="E19" s="4" t="s">
        <v>51</v>
      </c>
      <c r="F19" s="4" t="s">
        <v>50</v>
      </c>
      <c r="G19" s="4">
        <v>395</v>
      </c>
      <c r="H19" s="16">
        <f t="shared" si="1"/>
        <v>387530</v>
      </c>
      <c r="I19" s="4">
        <v>38171</v>
      </c>
      <c r="J19" s="4">
        <v>65504</v>
      </c>
      <c r="K19" s="4">
        <v>49376</v>
      </c>
      <c r="L19" s="4">
        <v>41897</v>
      </c>
      <c r="M19" s="4">
        <v>5748</v>
      </c>
      <c r="N19" s="4">
        <v>4015</v>
      </c>
      <c r="O19" s="4">
        <v>3670</v>
      </c>
      <c r="P19" s="4">
        <v>3386</v>
      </c>
      <c r="Q19" s="4">
        <v>15465</v>
      </c>
      <c r="R19" s="4">
        <v>24394</v>
      </c>
      <c r="S19" s="4">
        <v>58464</v>
      </c>
      <c r="T19" s="4">
        <v>77440</v>
      </c>
    </row>
    <row r="20" spans="1:20" ht="30" customHeight="1" x14ac:dyDescent="0.25">
      <c r="A20" s="18">
        <v>18</v>
      </c>
      <c r="B20" s="20" t="s">
        <v>67</v>
      </c>
      <c r="C20" s="1" t="s">
        <v>39</v>
      </c>
      <c r="D20" s="1" t="s">
        <v>29</v>
      </c>
      <c r="E20" s="1" t="s">
        <v>51</v>
      </c>
      <c r="F20" s="4" t="s">
        <v>50</v>
      </c>
      <c r="G20" s="4">
        <v>121</v>
      </c>
      <c r="H20" s="16">
        <f t="shared" si="1"/>
        <v>128468</v>
      </c>
      <c r="I20" s="1">
        <v>26834</v>
      </c>
      <c r="J20" s="1">
        <v>21075</v>
      </c>
      <c r="K20" s="1">
        <v>16493</v>
      </c>
      <c r="L20" s="1">
        <v>12235</v>
      </c>
      <c r="M20" s="1">
        <v>764</v>
      </c>
      <c r="N20" s="1">
        <v>0</v>
      </c>
      <c r="O20" s="1">
        <v>0</v>
      </c>
      <c r="P20" s="1">
        <v>11</v>
      </c>
      <c r="Q20" s="1">
        <v>0</v>
      </c>
      <c r="R20" s="1">
        <v>8112</v>
      </c>
      <c r="S20" s="1">
        <v>17719</v>
      </c>
      <c r="T20" s="1">
        <v>25225</v>
      </c>
    </row>
    <row r="21" spans="1:20" ht="18.75" customHeight="1" x14ac:dyDescent="0.25">
      <c r="A21" s="18">
        <v>19</v>
      </c>
      <c r="B21" s="20" t="s">
        <v>58</v>
      </c>
      <c r="C21" s="1" t="s">
        <v>30</v>
      </c>
      <c r="D21" s="1" t="s">
        <v>31</v>
      </c>
      <c r="E21" s="1" t="s">
        <v>51</v>
      </c>
      <c r="F21" s="4" t="s">
        <v>50</v>
      </c>
      <c r="G21" s="4">
        <v>549</v>
      </c>
      <c r="H21" s="16">
        <f t="shared" si="1"/>
        <v>2070000</v>
      </c>
      <c r="I21" s="1">
        <v>220000</v>
      </c>
      <c r="J21" s="1">
        <v>217000</v>
      </c>
      <c r="K21" s="1">
        <v>214000</v>
      </c>
      <c r="L21" s="1">
        <v>170000</v>
      </c>
      <c r="M21" s="1">
        <v>150000</v>
      </c>
      <c r="N21" s="1">
        <v>116000</v>
      </c>
      <c r="O21" s="1">
        <v>100000</v>
      </c>
      <c r="P21" s="1">
        <v>90000</v>
      </c>
      <c r="Q21" s="1">
        <v>166000</v>
      </c>
      <c r="R21" s="1">
        <v>190000</v>
      </c>
      <c r="S21" s="1">
        <v>217000</v>
      </c>
      <c r="T21" s="1">
        <v>220000</v>
      </c>
    </row>
    <row r="22" spans="1:20" ht="21" customHeight="1" x14ac:dyDescent="0.25">
      <c r="A22" s="18">
        <v>20</v>
      </c>
      <c r="B22" s="20" t="s">
        <v>59</v>
      </c>
      <c r="C22" s="1" t="s">
        <v>30</v>
      </c>
      <c r="D22" s="1" t="s">
        <v>31</v>
      </c>
      <c r="E22" s="1" t="s">
        <v>51</v>
      </c>
      <c r="F22" s="4" t="s">
        <v>50</v>
      </c>
      <c r="G22" s="4">
        <v>111</v>
      </c>
      <c r="H22" s="16">
        <f t="shared" si="1"/>
        <v>182000</v>
      </c>
      <c r="I22" s="1">
        <v>30500</v>
      </c>
      <c r="J22" s="1">
        <v>24000</v>
      </c>
      <c r="K22" s="1">
        <v>21500</v>
      </c>
      <c r="L22" s="1">
        <v>17300</v>
      </c>
      <c r="M22" s="1">
        <v>8200</v>
      </c>
      <c r="N22" s="1">
        <v>5500</v>
      </c>
      <c r="O22" s="1">
        <v>3800</v>
      </c>
      <c r="P22" s="1">
        <v>4100</v>
      </c>
      <c r="Q22" s="1">
        <v>8000</v>
      </c>
      <c r="R22" s="1">
        <v>12900</v>
      </c>
      <c r="S22" s="1">
        <v>20000</v>
      </c>
      <c r="T22" s="1">
        <v>26200</v>
      </c>
    </row>
    <row r="23" spans="1:20" ht="20.25" customHeight="1" x14ac:dyDescent="0.25">
      <c r="A23" s="18">
        <v>21</v>
      </c>
      <c r="B23" s="20" t="s">
        <v>60</v>
      </c>
      <c r="C23" s="1" t="s">
        <v>30</v>
      </c>
      <c r="D23" s="1" t="s">
        <v>31</v>
      </c>
      <c r="E23" s="1" t="s">
        <v>51</v>
      </c>
      <c r="F23" s="4" t="s">
        <v>44</v>
      </c>
      <c r="G23" s="4"/>
      <c r="H23" s="16">
        <f t="shared" si="1"/>
        <v>68000</v>
      </c>
      <c r="I23" s="1">
        <v>12800</v>
      </c>
      <c r="J23" s="1">
        <v>12400</v>
      </c>
      <c r="K23" s="1">
        <v>6700</v>
      </c>
      <c r="L23" s="1">
        <v>6400</v>
      </c>
      <c r="M23" s="1">
        <v>1800</v>
      </c>
      <c r="N23" s="1">
        <v>1600</v>
      </c>
      <c r="O23" s="1">
        <v>1000</v>
      </c>
      <c r="P23" s="1">
        <v>1100</v>
      </c>
      <c r="Q23" s="1">
        <v>3000</v>
      </c>
      <c r="R23" s="1">
        <v>3700</v>
      </c>
      <c r="S23" s="1">
        <v>8600</v>
      </c>
      <c r="T23" s="1">
        <v>8900</v>
      </c>
    </row>
    <row r="24" spans="1:20" ht="20.25" customHeight="1" x14ac:dyDescent="0.25">
      <c r="A24" s="18">
        <v>22</v>
      </c>
      <c r="B24" s="24" t="s">
        <v>68</v>
      </c>
      <c r="C24" s="9" t="s">
        <v>48</v>
      </c>
      <c r="D24" s="1" t="s">
        <v>63</v>
      </c>
      <c r="E24" s="8" t="s">
        <v>51</v>
      </c>
      <c r="F24" s="4" t="s">
        <v>64</v>
      </c>
      <c r="G24" s="4"/>
      <c r="H24" s="16">
        <f t="shared" si="1"/>
        <v>21968</v>
      </c>
      <c r="I24" s="1">
        <v>1995</v>
      </c>
      <c r="J24" s="1">
        <v>1837</v>
      </c>
      <c r="K24" s="1">
        <v>2518</v>
      </c>
      <c r="L24" s="1">
        <v>2085</v>
      </c>
      <c r="M24" s="1">
        <v>1930</v>
      </c>
      <c r="N24" s="1">
        <v>1611</v>
      </c>
      <c r="O24" s="1">
        <v>763</v>
      </c>
      <c r="P24" s="1">
        <v>811</v>
      </c>
      <c r="Q24" s="1">
        <v>2394</v>
      </c>
      <c r="R24" s="1">
        <v>2176</v>
      </c>
      <c r="S24" s="1">
        <v>2061</v>
      </c>
      <c r="T24" s="1">
        <v>1787</v>
      </c>
    </row>
    <row r="25" spans="1:20" ht="27" customHeight="1" x14ac:dyDescent="0.25">
      <c r="A25" s="8"/>
      <c r="B25" s="11"/>
      <c r="C25" s="15" t="s">
        <v>65</v>
      </c>
      <c r="D25" s="7"/>
      <c r="E25" s="7"/>
      <c r="F25" s="7"/>
      <c r="G25" s="7"/>
      <c r="H25" s="17">
        <f t="shared" ref="H25:T25" si="2">SUM(H3:H24)</f>
        <v>4204353</v>
      </c>
      <c r="I25" s="15">
        <f t="shared" si="2"/>
        <v>526593</v>
      </c>
      <c r="J25" s="15">
        <f t="shared" si="2"/>
        <v>520453</v>
      </c>
      <c r="K25" s="15">
        <f t="shared" si="2"/>
        <v>480155</v>
      </c>
      <c r="L25" s="15">
        <f t="shared" si="2"/>
        <v>368875</v>
      </c>
      <c r="M25" s="15">
        <f t="shared" si="2"/>
        <v>229831</v>
      </c>
      <c r="N25" s="15">
        <f t="shared" si="2"/>
        <v>166758</v>
      </c>
      <c r="O25" s="15">
        <f t="shared" si="2"/>
        <v>142708</v>
      </c>
      <c r="P25" s="15">
        <f t="shared" si="2"/>
        <v>136169</v>
      </c>
      <c r="Q25" s="15">
        <f t="shared" si="2"/>
        <v>252861</v>
      </c>
      <c r="R25" s="15">
        <f t="shared" si="2"/>
        <v>335923</v>
      </c>
      <c r="S25" s="15">
        <f t="shared" si="2"/>
        <v>484396</v>
      </c>
      <c r="T25" s="15">
        <f t="shared" si="2"/>
        <v>559631</v>
      </c>
    </row>
    <row r="26" spans="1:20" x14ac:dyDescent="0.25">
      <c r="A26" s="12"/>
      <c r="B26" s="13"/>
      <c r="C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x14ac:dyDescent="0.25">
      <c r="A27" s="12"/>
      <c r="B27" s="13"/>
      <c r="C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9" spans="1:20" x14ac:dyDescent="0.25">
      <c r="C29" s="10" t="s">
        <v>85</v>
      </c>
    </row>
  </sheetData>
  <mergeCells count="1">
    <mergeCell ref="I1:T1"/>
  </mergeCells>
  <pageMargins left="0.7" right="0.7" top="0.75" bottom="0.75" header="0.3" footer="0.3"/>
  <pageSetup paperSize="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Pacak Anna</dc:creator>
  <cp:lastModifiedBy>Andrzej Porzeziński</cp:lastModifiedBy>
  <cp:lastPrinted>2023-04-24T10:30:27Z</cp:lastPrinted>
  <dcterms:created xsi:type="dcterms:W3CDTF">2018-08-02T10:30:08Z</dcterms:created>
  <dcterms:modified xsi:type="dcterms:W3CDTF">2023-06-12T08:09:40Z</dcterms:modified>
</cp:coreProperties>
</file>