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budynki" sheetId="1" r:id="rId1"/>
    <sheet name="wyposażenie" sheetId="2" r:id="rId2"/>
    <sheet name="elektronika" sheetId="3" r:id="rId3"/>
  </sheets>
  <definedNames>
    <definedName name="_xlnm.Print_Area" localSheetId="1">'wyposażenie'!$A$1:$B$29</definedName>
  </definedNames>
  <calcPr fullCalcOnLoad="1"/>
</workbook>
</file>

<file path=xl/sharedStrings.xml><?xml version="1.0" encoding="utf-8"?>
<sst xmlns="http://schemas.openxmlformats.org/spreadsheetml/2006/main" count="115" uniqueCount="78">
  <si>
    <t>Załącznik nr 3A</t>
  </si>
  <si>
    <t>Wykaz budynków i budowli do ubezpieczenia od ognia i innych żywiołów</t>
  </si>
  <si>
    <t>Gimnazjum nr 2 im. dra Józefa Ostaszewskiego w Mławie</t>
  </si>
  <si>
    <t>Lp.</t>
  </si>
  <si>
    <t>Nazwa budynku, adres</t>
  </si>
  <si>
    <t>Rok budowy</t>
  </si>
  <si>
    <t>Zabezpieczenia  przeciwpożarowe i przeciw kradzieżowe</t>
  </si>
  <si>
    <t>1.</t>
  </si>
  <si>
    <t>1962r.</t>
  </si>
  <si>
    <t>1065 m 2</t>
  </si>
  <si>
    <t>Gaśnice,hydranty,całodobowy monitoring  zabezpieczany przez  GRUPĘ  BETA</t>
  </si>
  <si>
    <t>2.</t>
  </si>
  <si>
    <t>Część budynku łącznika</t>
  </si>
  <si>
    <t>1990r.</t>
  </si>
  <si>
    <t>492 m 2</t>
  </si>
  <si>
    <t>Gaśnice , hydranty</t>
  </si>
  <si>
    <t>Razem:</t>
  </si>
  <si>
    <t>Inne lokalizacje (oprócz ww. budynków) w których znajduje się ubezpieczane mienie: BRAK</t>
  </si>
  <si>
    <t>Liczba pracowników w jednostce:</t>
  </si>
  <si>
    <t xml:space="preserve"> </t>
  </si>
  <si>
    <t>Załącznik nr 3B</t>
  </si>
  <si>
    <t>Wartość pozostałych środków trwałych i wyposażenia</t>
  </si>
  <si>
    <t>w Gimnazjum nr 2 im. dra J.Ostaszewskiego w Mławie</t>
  </si>
  <si>
    <t>Łączna wartośćpozostałych środków trwałych, środków trwałych niskocennych i wyposażenia (z wyłączeniem budynków i budowli, sprzętu elektronicznego wykazanego dalej i pojazdów)</t>
  </si>
  <si>
    <t>Razem:</t>
  </si>
  <si>
    <t>Załącznik nr 3C</t>
  </si>
  <si>
    <t>do ubezpieczenia od wszystkich ryzyk</t>
  </si>
  <si>
    <t>w Gimnazjum nr 2 im. dra J.Ostaszewskiego w Mławie</t>
  </si>
  <si>
    <t xml:space="preserve">Za sprzęt elektroniczny przyjmuje się komputery, cantale telefoniczne, faxy itp. </t>
  </si>
  <si>
    <t>lp.</t>
  </si>
  <si>
    <t>Nazwa sprzętu</t>
  </si>
  <si>
    <t>Rok produkcji</t>
  </si>
  <si>
    <t>Wartość księgowa brutto  (wartość początkowa)</t>
  </si>
  <si>
    <t>3.</t>
  </si>
  <si>
    <t>4.</t>
  </si>
  <si>
    <t>Za sprzęt elektroniczny przenośny przyjmuje się komputery (laptopy), kamery video itp. sprzęt</t>
  </si>
  <si>
    <t>Wartośc odtworzeniowa</t>
  </si>
  <si>
    <t>Księgozbiór</t>
  </si>
  <si>
    <t>-</t>
  </si>
  <si>
    <t>Materiał budowy ścian, więźby dachowej i pokrycia dachu</t>
  </si>
  <si>
    <t>Konstrukacja ścian murowana.                   Pokrycie dachowe - papa i lepik.</t>
  </si>
  <si>
    <t>Zestaw komputerowy</t>
  </si>
  <si>
    <t>5.</t>
  </si>
  <si>
    <t>6.</t>
  </si>
  <si>
    <t>ul. Pogorzelskiego 4, 06 - 500 Mława</t>
  </si>
  <si>
    <t>REGON: 130423760 NIP: 5691632951</t>
  </si>
  <si>
    <t xml:space="preserve">Projektor Beng </t>
  </si>
  <si>
    <t>Laptop Samsung</t>
  </si>
  <si>
    <t>Laptop Asus</t>
  </si>
  <si>
    <t>Tablet Lenowo</t>
  </si>
  <si>
    <t>Komputer Lenowo</t>
  </si>
  <si>
    <t>Komputer Asus</t>
  </si>
  <si>
    <t>Projektor Beng 2 szt. cena jednost. 1126,00</t>
  </si>
  <si>
    <t>Okres ubezpieczenia: od 01.01.2017</t>
  </si>
  <si>
    <t>nie starszy niż 5 letni (wyprodukowany w roku 2012).</t>
  </si>
  <si>
    <t>I. Sprzęt stacjonarny</t>
  </si>
  <si>
    <t>Wykaz sprzętu elektronicznego</t>
  </si>
  <si>
    <t>II. Sprzęt przenośny</t>
  </si>
  <si>
    <r>
      <t>Powierzchnia m</t>
    </r>
    <r>
      <rPr>
        <b/>
        <vertAlign val="superscript"/>
        <sz val="8"/>
        <color indexed="8"/>
        <rFont val="Tahoma"/>
        <family val="2"/>
      </rPr>
      <t>2</t>
    </r>
  </si>
  <si>
    <t>Budynek szkolny, ul.Pogorzelskiego 4, 06-500 Mława</t>
  </si>
  <si>
    <t>zestaw komputerowy</t>
  </si>
  <si>
    <t>Komputer</t>
  </si>
  <si>
    <t>Pracownia komputerowa</t>
  </si>
  <si>
    <t>monitor  szt. 15 x 370 = 5.550 zł.</t>
  </si>
  <si>
    <t>zestaw komputerowy   szt. 15 x 1.683 = 25.245 zł.</t>
  </si>
  <si>
    <t>7.</t>
  </si>
  <si>
    <t>8.</t>
  </si>
  <si>
    <t>9.</t>
  </si>
  <si>
    <t>Kamera Panasonik</t>
  </si>
  <si>
    <t>Projektor Beng</t>
  </si>
  <si>
    <t>Dell -serwer  T110E3  - 3.688 zł.</t>
  </si>
  <si>
    <t>10.</t>
  </si>
  <si>
    <t>11.</t>
  </si>
  <si>
    <t>12.</t>
  </si>
  <si>
    <t>13.</t>
  </si>
  <si>
    <t>14.</t>
  </si>
  <si>
    <t>15.</t>
  </si>
  <si>
    <t>16.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</si>
</sst>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zł&quot;"/>
    <numFmt numFmtId="173" formatCode="#,##0.00&quot; zł&quot;"/>
    <numFmt numFmtId="174" formatCode="#,##0.00\ [$zł-415];[Red]\-#,##0.00\ [$zł-415]"/>
  </numFmts>
  <fonts count="43"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vertAlign val="superscript"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8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174" fontId="4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1" fillId="0" borderId="0" xfId="0" applyFont="1" applyBorder="1" applyAlignment="1">
      <alignment/>
    </xf>
    <xf numFmtId="172" fontId="1" fillId="0" borderId="14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 quotePrefix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172" fontId="2" fillId="0" borderId="0" xfId="0" applyNumberFormat="1" applyFont="1" applyAlignment="1">
      <alignment horizontal="right" vertical="center"/>
    </xf>
    <xf numFmtId="172" fontId="2" fillId="0" borderId="15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72" fontId="6" fillId="0" borderId="16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horizontal="left" vertical="center" wrapText="1"/>
    </xf>
    <xf numFmtId="4" fontId="7" fillId="0" borderId="18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172" fontId="6" fillId="0" borderId="19" xfId="0" applyNumberFormat="1" applyFont="1" applyFill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172" fontId="5" fillId="0" borderId="11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20" xfId="0" applyFont="1" applyBorder="1" applyAlignment="1">
      <alignment horizontal="right"/>
    </xf>
    <xf numFmtId="8" fontId="4" fillId="0" borderId="21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8" fontId="3" fillId="0" borderId="17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8" fontId="3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8" fontId="3" fillId="0" borderId="1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15" sqref="C15"/>
    </sheetView>
  </sheetViews>
  <sheetFormatPr defaultColWidth="8.8515625" defaultRowHeight="12.75"/>
  <cols>
    <col min="1" max="1" width="4.00390625" style="6" customWidth="1"/>
    <col min="2" max="2" width="24.7109375" style="6" customWidth="1"/>
    <col min="3" max="3" width="7.140625" style="6" customWidth="1"/>
    <col min="4" max="4" width="11.421875" style="6" customWidth="1"/>
    <col min="5" max="5" width="13.421875" style="6" bestFit="1" customWidth="1"/>
    <col min="6" max="6" width="24.00390625" style="6" customWidth="1"/>
    <col min="7" max="7" width="26.8515625" style="6" customWidth="1"/>
    <col min="8" max="16384" width="8.8515625" style="6" customWidth="1"/>
  </cols>
  <sheetData>
    <row r="1" spans="1:7" s="1" customFormat="1" ht="12.75">
      <c r="A1" s="1" t="s">
        <v>53</v>
      </c>
      <c r="G1" s="2" t="s">
        <v>0</v>
      </c>
    </row>
    <row r="2" s="1" customFormat="1" ht="12.75"/>
    <row r="3" spans="1:7" s="1" customFormat="1" ht="12.75">
      <c r="A3" s="51" t="s">
        <v>1</v>
      </c>
      <c r="B3" s="51"/>
      <c r="C3" s="51"/>
      <c r="D3" s="51"/>
      <c r="E3" s="51"/>
      <c r="F3" s="51"/>
      <c r="G3" s="51"/>
    </row>
    <row r="4" spans="1:7" s="1" customFormat="1" ht="12.75">
      <c r="A4" s="51" t="s">
        <v>2</v>
      </c>
      <c r="B4" s="51"/>
      <c r="C4" s="51"/>
      <c r="D4" s="51"/>
      <c r="E4" s="51"/>
      <c r="F4" s="51"/>
      <c r="G4" s="51"/>
    </row>
    <row r="5" spans="1:7" s="1" customFormat="1" ht="12.75">
      <c r="A5" s="51" t="s">
        <v>44</v>
      </c>
      <c r="B5" s="51"/>
      <c r="C5" s="51"/>
      <c r="D5" s="51"/>
      <c r="E5" s="51"/>
      <c r="F5" s="51"/>
      <c r="G5" s="51"/>
    </row>
    <row r="6" spans="1:7" s="1" customFormat="1" ht="12.75">
      <c r="A6" s="51" t="s">
        <v>45</v>
      </c>
      <c r="B6" s="51"/>
      <c r="C6" s="51"/>
      <c r="D6" s="51"/>
      <c r="E6" s="51"/>
      <c r="F6" s="51"/>
      <c r="G6" s="51"/>
    </row>
    <row r="7" s="1" customFormat="1" ht="12.75"/>
    <row r="8" spans="1:7" s="27" customFormat="1" ht="31.5">
      <c r="A8" s="25" t="s">
        <v>3</v>
      </c>
      <c r="B8" s="25" t="s">
        <v>4</v>
      </c>
      <c r="C8" s="25" t="s">
        <v>5</v>
      </c>
      <c r="D8" s="25" t="s">
        <v>58</v>
      </c>
      <c r="E8" s="25" t="s">
        <v>36</v>
      </c>
      <c r="F8" s="26" t="s">
        <v>39</v>
      </c>
      <c r="G8" s="25" t="s">
        <v>6</v>
      </c>
    </row>
    <row r="9" spans="1:7" s="27" customFormat="1" ht="31.5">
      <c r="A9" s="28" t="s">
        <v>7</v>
      </c>
      <c r="B9" s="29" t="s">
        <v>59</v>
      </c>
      <c r="C9" s="28" t="s">
        <v>8</v>
      </c>
      <c r="D9" s="28" t="s">
        <v>9</v>
      </c>
      <c r="E9" s="30">
        <v>2662500</v>
      </c>
      <c r="F9" s="31" t="s">
        <v>40</v>
      </c>
      <c r="G9" s="32" t="s">
        <v>10</v>
      </c>
    </row>
    <row r="10" spans="1:7" s="27" customFormat="1" ht="21">
      <c r="A10" s="28" t="s">
        <v>11</v>
      </c>
      <c r="B10" s="29" t="s">
        <v>12</v>
      </c>
      <c r="C10" s="33" t="s">
        <v>13</v>
      </c>
      <c r="D10" s="33" t="s">
        <v>14</v>
      </c>
      <c r="E10" s="34">
        <v>1230000</v>
      </c>
      <c r="F10" s="31" t="s">
        <v>40</v>
      </c>
      <c r="G10" s="35" t="s">
        <v>15</v>
      </c>
    </row>
    <row r="11" spans="2:6" s="27" customFormat="1" ht="10.5">
      <c r="B11" s="36"/>
      <c r="C11" s="52" t="s">
        <v>16</v>
      </c>
      <c r="D11" s="53"/>
      <c r="E11" s="37">
        <f>SUM(E9:E10)</f>
        <v>3892500</v>
      </c>
      <c r="F11" s="38"/>
    </row>
    <row r="12" spans="1:4" s="1" customFormat="1" ht="12.75">
      <c r="A12" s="3"/>
      <c r="B12" s="3"/>
      <c r="C12" s="19"/>
      <c r="D12" s="19"/>
    </row>
    <row r="13" spans="1:2" s="1" customFormat="1" ht="12.75">
      <c r="A13" s="3" t="s">
        <v>17</v>
      </c>
      <c r="B13" s="3"/>
    </row>
    <row r="14" spans="1:2" s="1" customFormat="1" ht="12.75">
      <c r="A14" s="3"/>
      <c r="B14" s="3"/>
    </row>
    <row r="15" spans="1:3" s="1" customFormat="1" ht="12.75">
      <c r="A15" s="39" t="s">
        <v>18</v>
      </c>
      <c r="B15" s="39"/>
      <c r="C15" s="1">
        <v>47</v>
      </c>
    </row>
    <row r="16" s="1" customFormat="1" ht="12.75"/>
    <row r="17" s="1" customFormat="1" ht="12.75"/>
    <row r="18" s="1" customFormat="1" ht="12.75">
      <c r="D18" s="1" t="s">
        <v>19</v>
      </c>
    </row>
  </sheetData>
  <sheetProtection/>
  <mergeCells count="5">
    <mergeCell ref="A3:G3"/>
    <mergeCell ref="A4:G4"/>
    <mergeCell ref="C11:D11"/>
    <mergeCell ref="A5:G5"/>
    <mergeCell ref="A6:G6"/>
  </mergeCells>
  <printOptions horizontalCentered="1" verticalCentered="1"/>
  <pageMargins left="0.7875" right="0.27569444444444446" top="0.9840277777777778" bottom="0.5097222222222222" header="0.5" footer="0.5"/>
  <pageSetup horizontalDpi="300" verticalDpi="3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5.7109375" style="6" bestFit="1" customWidth="1"/>
    <col min="2" max="2" width="17.57421875" style="6" customWidth="1"/>
    <col min="3" max="16384" width="9.140625" style="6" customWidth="1"/>
  </cols>
  <sheetData>
    <row r="1" spans="1:2" s="1" customFormat="1" ht="12.75">
      <c r="A1" s="1" t="s">
        <v>53</v>
      </c>
      <c r="B1" s="2" t="s">
        <v>20</v>
      </c>
    </row>
    <row r="2" s="1" customFormat="1" ht="12.75">
      <c r="B2" s="2"/>
    </row>
    <row r="3" s="1" customFormat="1" ht="12.75"/>
    <row r="4" spans="1:2" s="1" customFormat="1" ht="12.75">
      <c r="A4" s="51" t="s">
        <v>21</v>
      </c>
      <c r="B4" s="51"/>
    </row>
    <row r="5" spans="1:2" s="1" customFormat="1" ht="12.75">
      <c r="A5" s="51" t="s">
        <v>22</v>
      </c>
      <c r="B5" s="51"/>
    </row>
    <row r="6" spans="1:2" s="1" customFormat="1" ht="12.75">
      <c r="A6" s="51" t="s">
        <v>44</v>
      </c>
      <c r="B6" s="51"/>
    </row>
    <row r="7" spans="1:2" s="1" customFormat="1" ht="12.75">
      <c r="A7" s="51" t="s">
        <v>45</v>
      </c>
      <c r="B7" s="51"/>
    </row>
    <row r="8" spans="1:2" s="1" customFormat="1" ht="15.75" customHeight="1">
      <c r="A8" s="13"/>
      <c r="B8" s="13"/>
    </row>
    <row r="9" s="1" customFormat="1" ht="12.75" customHeight="1" hidden="1">
      <c r="B9" s="19"/>
    </row>
    <row r="10" spans="1:2" s="1" customFormat="1" ht="49.5" customHeight="1">
      <c r="A10" s="22" t="s">
        <v>23</v>
      </c>
      <c r="B10" s="20">
        <v>192078.95</v>
      </c>
    </row>
    <row r="11" spans="1:2" s="1" customFormat="1" ht="12.75">
      <c r="A11" s="5" t="s">
        <v>37</v>
      </c>
      <c r="B11" s="21" t="s">
        <v>38</v>
      </c>
    </row>
    <row r="12" spans="1:2" s="1" customFormat="1" ht="12.75">
      <c r="A12" s="23" t="s">
        <v>24</v>
      </c>
      <c r="B12" s="24">
        <f>SUM(B10:B11)</f>
        <v>192078.95</v>
      </c>
    </row>
  </sheetData>
  <sheetProtection/>
  <mergeCells count="4">
    <mergeCell ref="A4:B4"/>
    <mergeCell ref="A5:B5"/>
    <mergeCell ref="A7:B7"/>
    <mergeCell ref="A6:B6"/>
  </mergeCells>
  <printOptions horizontalCentered="1"/>
  <pageMargins left="1.2402777777777778" right="0.7875" top="0.9840277777777778" bottom="0.9840277777777778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31">
      <selection activeCell="D51" sqref="D51"/>
    </sheetView>
  </sheetViews>
  <sheetFormatPr defaultColWidth="8.8515625" defaultRowHeight="12.75"/>
  <cols>
    <col min="1" max="1" width="4.8515625" style="6" customWidth="1"/>
    <col min="2" max="2" width="47.140625" style="6" customWidth="1"/>
    <col min="3" max="3" width="10.28125" style="6" customWidth="1"/>
    <col min="4" max="4" width="25.421875" style="6" customWidth="1"/>
    <col min="5" max="16384" width="8.8515625" style="6" customWidth="1"/>
  </cols>
  <sheetData>
    <row r="1" spans="1:4" s="1" customFormat="1" ht="12.75">
      <c r="A1" s="1" t="s">
        <v>53</v>
      </c>
      <c r="D1" s="2" t="s">
        <v>25</v>
      </c>
    </row>
    <row r="2" s="1" customFormat="1" ht="12.75">
      <c r="B2" s="2"/>
    </row>
    <row r="3" s="1" customFormat="1" ht="12.75"/>
    <row r="4" spans="1:4" s="1" customFormat="1" ht="12.75">
      <c r="A4" s="51" t="s">
        <v>56</v>
      </c>
      <c r="B4" s="51"/>
      <c r="C4" s="51"/>
      <c r="D4" s="51"/>
    </row>
    <row r="5" spans="1:4" s="1" customFormat="1" ht="12.75">
      <c r="A5" s="51" t="s">
        <v>26</v>
      </c>
      <c r="B5" s="51"/>
      <c r="C5" s="51"/>
      <c r="D5" s="51"/>
    </row>
    <row r="6" spans="1:4" s="1" customFormat="1" ht="12.75">
      <c r="A6" s="51" t="s">
        <v>27</v>
      </c>
      <c r="B6" s="51"/>
      <c r="C6" s="51"/>
      <c r="D6" s="51"/>
    </row>
    <row r="7" spans="1:4" s="1" customFormat="1" ht="12.75">
      <c r="A7" s="51" t="s">
        <v>44</v>
      </c>
      <c r="B7" s="51"/>
      <c r="C7" s="51"/>
      <c r="D7" s="51"/>
    </row>
    <row r="8" spans="1:4" s="1" customFormat="1" ht="12.75">
      <c r="A8" s="51" t="s">
        <v>45</v>
      </c>
      <c r="B8" s="51"/>
      <c r="C8" s="51"/>
      <c r="D8" s="51"/>
    </row>
    <row r="9" spans="1:4" s="1" customFormat="1" ht="12.75">
      <c r="A9" s="51"/>
      <c r="B9" s="51"/>
      <c r="C9" s="51"/>
      <c r="D9" s="51"/>
    </row>
    <row r="10" spans="1:4" s="1" customFormat="1" ht="12.75">
      <c r="A10" s="16" t="s">
        <v>55</v>
      </c>
      <c r="B10" s="13"/>
      <c r="C10" s="13"/>
      <c r="D10" s="13"/>
    </row>
    <row r="11" spans="1:4" s="1" customFormat="1" ht="12.75">
      <c r="A11" s="56" t="s">
        <v>28</v>
      </c>
      <c r="B11" s="56"/>
      <c r="C11" s="56"/>
      <c r="D11" s="56"/>
    </row>
    <row r="12" spans="1:4" s="1" customFormat="1" ht="12.75">
      <c r="A12" s="56" t="s">
        <v>54</v>
      </c>
      <c r="B12" s="56"/>
      <c r="C12" s="56"/>
      <c r="D12" s="56"/>
    </row>
    <row r="13" spans="1:4" s="1" customFormat="1" ht="12.75">
      <c r="A13" s="4"/>
      <c r="B13" s="4"/>
      <c r="C13" s="4"/>
      <c r="D13" s="4"/>
    </row>
    <row r="14" spans="1:4" s="1" customFormat="1" ht="33.75" customHeight="1">
      <c r="A14" s="14" t="s">
        <v>29</v>
      </c>
      <c r="B14" s="14" t="s">
        <v>30</v>
      </c>
      <c r="C14" s="14" t="s">
        <v>31</v>
      </c>
      <c r="D14" s="14" t="s">
        <v>32</v>
      </c>
    </row>
    <row r="15" spans="1:4" ht="12.75">
      <c r="A15" s="44" t="s">
        <v>7</v>
      </c>
      <c r="B15" s="45" t="s">
        <v>50</v>
      </c>
      <c r="C15" s="44">
        <v>2012</v>
      </c>
      <c r="D15" s="46">
        <v>1872</v>
      </c>
    </row>
    <row r="16" spans="1:4" ht="12.75">
      <c r="A16" s="47" t="s">
        <v>11</v>
      </c>
      <c r="B16" s="48" t="s">
        <v>50</v>
      </c>
      <c r="C16" s="47">
        <v>2012</v>
      </c>
      <c r="D16" s="49">
        <v>1872</v>
      </c>
    </row>
    <row r="17" spans="1:4" ht="12.75">
      <c r="A17" s="47" t="s">
        <v>33</v>
      </c>
      <c r="B17" s="48" t="s">
        <v>51</v>
      </c>
      <c r="C17" s="47">
        <v>2012</v>
      </c>
      <c r="D17" s="49">
        <v>1000</v>
      </c>
    </row>
    <row r="18" spans="1:4" ht="12.75">
      <c r="A18" s="47" t="s">
        <v>34</v>
      </c>
      <c r="B18" s="50" t="s">
        <v>41</v>
      </c>
      <c r="C18" s="47">
        <v>2013</v>
      </c>
      <c r="D18" s="49">
        <v>1414</v>
      </c>
    </row>
    <row r="19" spans="1:4" ht="12.75">
      <c r="A19" s="47" t="s">
        <v>42</v>
      </c>
      <c r="B19" s="50" t="s">
        <v>41</v>
      </c>
      <c r="C19" s="47">
        <v>2013</v>
      </c>
      <c r="D19" s="49">
        <v>1414</v>
      </c>
    </row>
    <row r="20" spans="1:4" ht="12.75">
      <c r="A20" s="47" t="s">
        <v>43</v>
      </c>
      <c r="B20" s="50" t="s">
        <v>41</v>
      </c>
      <c r="C20" s="47">
        <v>2014</v>
      </c>
      <c r="D20" s="49">
        <v>2234</v>
      </c>
    </row>
    <row r="21" spans="1:4" ht="12.75">
      <c r="A21" s="47" t="s">
        <v>65</v>
      </c>
      <c r="B21" s="50" t="s">
        <v>41</v>
      </c>
      <c r="C21" s="47">
        <v>2014</v>
      </c>
      <c r="D21" s="49">
        <v>2234</v>
      </c>
    </row>
    <row r="22" spans="1:4" ht="12.75">
      <c r="A22" s="47" t="s">
        <v>66</v>
      </c>
      <c r="B22" s="50" t="s">
        <v>41</v>
      </c>
      <c r="C22" s="47">
        <v>2014</v>
      </c>
      <c r="D22" s="49">
        <v>1381</v>
      </c>
    </row>
    <row r="23" spans="1:4" ht="12.75">
      <c r="A23" s="47" t="s">
        <v>67</v>
      </c>
      <c r="B23" s="50" t="s">
        <v>41</v>
      </c>
      <c r="C23" s="47">
        <v>2014</v>
      </c>
      <c r="D23" s="49">
        <v>1486</v>
      </c>
    </row>
    <row r="24" spans="1:4" ht="12.75">
      <c r="A24" s="47" t="s">
        <v>71</v>
      </c>
      <c r="B24" s="50" t="s">
        <v>60</v>
      </c>
      <c r="C24" s="47">
        <v>2014</v>
      </c>
      <c r="D24" s="49">
        <v>2004</v>
      </c>
    </row>
    <row r="25" spans="1:4" ht="12.75">
      <c r="A25" s="47" t="s">
        <v>72</v>
      </c>
      <c r="B25" s="50" t="s">
        <v>61</v>
      </c>
      <c r="C25" s="47">
        <v>2015</v>
      </c>
      <c r="D25" s="49">
        <v>1348</v>
      </c>
    </row>
    <row r="26" spans="1:4" ht="12.75">
      <c r="A26" s="54" t="s">
        <v>73</v>
      </c>
      <c r="B26" s="50" t="s">
        <v>62</v>
      </c>
      <c r="C26" s="54">
        <v>2015</v>
      </c>
      <c r="D26" s="55">
        <v>34483</v>
      </c>
    </row>
    <row r="27" spans="1:4" ht="12.75">
      <c r="A27" s="54"/>
      <c r="B27" s="50" t="s">
        <v>70</v>
      </c>
      <c r="C27" s="54"/>
      <c r="D27" s="55"/>
    </row>
    <row r="28" spans="1:4" ht="12.75">
      <c r="A28" s="54"/>
      <c r="B28" s="50" t="s">
        <v>64</v>
      </c>
      <c r="C28" s="54"/>
      <c r="D28" s="55"/>
    </row>
    <row r="29" spans="1:4" ht="12.75">
      <c r="A29" s="54"/>
      <c r="B29" s="50" t="s">
        <v>63</v>
      </c>
      <c r="C29" s="54"/>
      <c r="D29" s="55"/>
    </row>
    <row r="30" spans="1:4" ht="12.75">
      <c r="A30" s="47" t="s">
        <v>74</v>
      </c>
      <c r="B30" s="50" t="s">
        <v>41</v>
      </c>
      <c r="C30" s="47">
        <v>2016</v>
      </c>
      <c r="D30" s="49">
        <v>1495</v>
      </c>
    </row>
    <row r="31" spans="1:4" ht="12.75">
      <c r="A31" s="47" t="s">
        <v>75</v>
      </c>
      <c r="B31" s="50" t="s">
        <v>50</v>
      </c>
      <c r="C31" s="47">
        <v>2016</v>
      </c>
      <c r="D31" s="49">
        <v>1387</v>
      </c>
    </row>
    <row r="32" spans="1:4" ht="12.75">
      <c r="A32" s="47" t="s">
        <v>76</v>
      </c>
      <c r="B32" s="50" t="s">
        <v>50</v>
      </c>
      <c r="C32" s="47">
        <v>2016</v>
      </c>
      <c r="D32" s="49">
        <v>1387</v>
      </c>
    </row>
    <row r="33" spans="1:4" ht="12.75">
      <c r="A33" s="47" t="s">
        <v>77</v>
      </c>
      <c r="B33" s="50" t="s">
        <v>50</v>
      </c>
      <c r="C33" s="47">
        <v>2016</v>
      </c>
      <c r="D33" s="49">
        <v>1500</v>
      </c>
    </row>
    <row r="34" spans="1:4" ht="12.75">
      <c r="A34" s="7"/>
      <c r="B34" s="40"/>
      <c r="C34" s="41" t="s">
        <v>16</v>
      </c>
      <c r="D34" s="42">
        <f>SUM(D15:D33)</f>
        <v>58511</v>
      </c>
    </row>
    <row r="37" spans="1:4" ht="12.75">
      <c r="A37" s="16" t="s">
        <v>57</v>
      </c>
      <c r="B37" s="13"/>
      <c r="C37" s="13"/>
      <c r="D37" s="13"/>
    </row>
    <row r="38" spans="1:4" ht="12.75">
      <c r="A38" s="56" t="s">
        <v>35</v>
      </c>
      <c r="B38" s="56"/>
      <c r="C38" s="56"/>
      <c r="D38" s="56"/>
    </row>
    <row r="39" spans="1:4" ht="12.75">
      <c r="A39" s="56" t="s">
        <v>54</v>
      </c>
      <c r="B39" s="56"/>
      <c r="C39" s="56"/>
      <c r="D39" s="56"/>
    </row>
    <row r="40" spans="1:4" ht="12.75">
      <c r="A40" s="4"/>
      <c r="B40" s="4"/>
      <c r="C40" s="4"/>
      <c r="D40" s="4"/>
    </row>
    <row r="41" spans="1:4" ht="25.5">
      <c r="A41" s="14" t="s">
        <v>29</v>
      </c>
      <c r="B41" s="14" t="s">
        <v>30</v>
      </c>
      <c r="C41" s="14" t="s">
        <v>31</v>
      </c>
      <c r="D41" s="14" t="s">
        <v>32</v>
      </c>
    </row>
    <row r="42" spans="1:4" ht="12.75">
      <c r="A42" s="15" t="s">
        <v>7</v>
      </c>
      <c r="B42" s="8" t="s">
        <v>52</v>
      </c>
      <c r="C42" s="9">
        <v>2012</v>
      </c>
      <c r="D42" s="10">
        <v>2252</v>
      </c>
    </row>
    <row r="43" spans="1:4" ht="12.75">
      <c r="A43" s="15" t="s">
        <v>11</v>
      </c>
      <c r="B43" s="8" t="s">
        <v>46</v>
      </c>
      <c r="C43" s="9">
        <v>2012</v>
      </c>
      <c r="D43" s="10">
        <v>1118</v>
      </c>
    </row>
    <row r="44" spans="1:4" ht="12.75">
      <c r="A44" s="15" t="s">
        <v>33</v>
      </c>
      <c r="B44" s="8" t="s">
        <v>47</v>
      </c>
      <c r="C44" s="9">
        <v>2012</v>
      </c>
      <c r="D44" s="10">
        <v>2458</v>
      </c>
    </row>
    <row r="45" spans="1:4" ht="12.75">
      <c r="A45" s="15" t="s">
        <v>34</v>
      </c>
      <c r="B45" s="8" t="s">
        <v>46</v>
      </c>
      <c r="C45" s="9">
        <v>2012</v>
      </c>
      <c r="D45" s="10">
        <v>1187</v>
      </c>
    </row>
    <row r="46" spans="1:4" ht="12.75">
      <c r="A46" s="15" t="s">
        <v>42</v>
      </c>
      <c r="B46" s="8" t="s">
        <v>48</v>
      </c>
      <c r="C46" s="9">
        <v>2013</v>
      </c>
      <c r="D46" s="10">
        <v>2032</v>
      </c>
    </row>
    <row r="47" spans="1:4" ht="12.75">
      <c r="A47" s="15" t="s">
        <v>43</v>
      </c>
      <c r="B47" s="8" t="s">
        <v>49</v>
      </c>
      <c r="C47" s="9">
        <v>2013</v>
      </c>
      <c r="D47" s="10">
        <v>1349</v>
      </c>
    </row>
    <row r="48" spans="1:4" ht="12.75">
      <c r="A48" s="15" t="s">
        <v>65</v>
      </c>
      <c r="B48" s="8" t="s">
        <v>69</v>
      </c>
      <c r="C48" s="43">
        <v>2015</v>
      </c>
      <c r="D48" s="10">
        <v>1590</v>
      </c>
    </row>
    <row r="49" spans="1:4" ht="12.75">
      <c r="A49" s="15" t="s">
        <v>66</v>
      </c>
      <c r="B49" s="8" t="s">
        <v>68</v>
      </c>
      <c r="C49" s="43">
        <v>2015</v>
      </c>
      <c r="D49" s="10">
        <v>3179</v>
      </c>
    </row>
    <row r="50" spans="1:4" ht="12.75">
      <c r="A50" s="15" t="s">
        <v>67</v>
      </c>
      <c r="B50" s="8" t="s">
        <v>69</v>
      </c>
      <c r="C50" s="43">
        <v>2015</v>
      </c>
      <c r="D50" s="10">
        <v>1590</v>
      </c>
    </row>
    <row r="51" spans="1:4" ht="12.75">
      <c r="A51" s="11"/>
      <c r="B51" s="17"/>
      <c r="C51" s="18" t="s">
        <v>16</v>
      </c>
      <c r="D51" s="12">
        <f>SUM(D42:D50)</f>
        <v>16755</v>
      </c>
    </row>
  </sheetData>
  <sheetProtection/>
  <mergeCells count="13">
    <mergeCell ref="A26:A29"/>
    <mergeCell ref="C26:C29"/>
    <mergeCell ref="D26:D29"/>
    <mergeCell ref="A38:D38"/>
    <mergeCell ref="A39:D39"/>
    <mergeCell ref="A11:D11"/>
    <mergeCell ref="A12:D12"/>
    <mergeCell ref="A4:D4"/>
    <mergeCell ref="A5:D5"/>
    <mergeCell ref="A6:D6"/>
    <mergeCell ref="A9:D9"/>
    <mergeCell ref="A7:D7"/>
    <mergeCell ref="A8:D8"/>
  </mergeCells>
  <printOptions horizontalCentered="1" verticalCentered="1"/>
  <pageMargins left="0.7298611111111112" right="0.39375" top="0.39375" bottom="0.23611111111111113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Marek Ludwiczak</cp:lastModifiedBy>
  <cp:lastPrinted>2016-11-04T12:12:59Z</cp:lastPrinted>
  <dcterms:created xsi:type="dcterms:W3CDTF">2003-03-13T10:23:20Z</dcterms:created>
  <dcterms:modified xsi:type="dcterms:W3CDTF">2016-11-21T14:00:42Z</dcterms:modified>
  <cp:category/>
  <cp:version/>
  <cp:contentType/>
  <cp:contentStatus/>
  <cp:revision>1</cp:revision>
</cp:coreProperties>
</file>