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599" activeTab="0"/>
  </bookViews>
  <sheets>
    <sheet name="3" sheetId="1" r:id="rId1"/>
    <sheet name="4" sheetId="2" r:id="rId2"/>
  </sheets>
  <definedNames>
    <definedName name="_xlnm.Print_Area" localSheetId="1">'4'!$A$1:$Q$41</definedName>
  </definedNames>
  <calcPr fullCalcOnLoad="1"/>
</workbook>
</file>

<file path=xl/sharedStrings.xml><?xml version="1.0" encoding="utf-8"?>
<sst xmlns="http://schemas.openxmlformats.org/spreadsheetml/2006/main" count="112" uniqueCount="83">
  <si>
    <t>Dział</t>
  </si>
  <si>
    <t>w tym:</t>
  </si>
  <si>
    <t>1.</t>
  </si>
  <si>
    <t>Rozdz.</t>
  </si>
  <si>
    <t>x</t>
  </si>
  <si>
    <t>2008 r.</t>
  </si>
  <si>
    <t>2009 r.</t>
  </si>
  <si>
    <t>Lp.</t>
  </si>
  <si>
    <t>2007 r.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</si>
  <si>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</si>
  <si>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</si>
  <si>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</si>
  <si>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</si>
  <si>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</si>
  <si>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</si>
  <si>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</si>
  <si>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</si>
  <si>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</si>
  <si>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</si>
  <si>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</si>
  <si>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</si>
  <si>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</si>
  <si>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</si>
  <si>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</si>
  <si>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</si>
  <si>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</si>
  <si>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</si>
  <si>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</si>
  <si>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</si>
  <si>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</si>
  <si>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Wydatki bieżące razem:</t>
  </si>
  <si>
    <t>2.1</t>
  </si>
  <si>
    <t>Ogółem (1+2)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</si>
  <si>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</si>
  <si>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</si>
  <si>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</si>
  <si>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</si>
  <si>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</si>
  <si>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</si>
  <si>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</si>
  <si>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</si>
  <si>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</si>
  <si>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</si>
  <si>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</si>
  <si>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</si>
  <si>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</si>
  <si>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</si>
  <si>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z tego: 2007 r.</t>
  </si>
  <si>
    <t>2010 r.***</t>
  </si>
  <si>
    <t>z tego źródła finansowania</t>
  </si>
  <si>
    <t>Klasyfikacja (dział, rozdział,
paragraf)</t>
  </si>
  <si>
    <t>środki pochodzące
 z innych  źródeł*</t>
  </si>
  <si>
    <t>WIP</t>
  </si>
  <si>
    <t>Zintegrowany Program Operacyjny Rozwoju Regionalnego</t>
  </si>
  <si>
    <t>Priorytet I : Rozbudowa i Modernizacja infrastruktury służącej wzmacnianiu konkurencyjności regionów</t>
  </si>
  <si>
    <t>Działanie 1.1. Modernizacja i rozbudowa regionalnego układu transportowego</t>
  </si>
  <si>
    <t>Budowa drogi wraz z infrastrukturą techniczną dla potrzeb obsługi dzialnicy przemysłowej w Mławie</t>
  </si>
  <si>
    <t>Priorytet 2: Wzmocnienie rozwoju zasobów ludzkich w regionach</t>
  </si>
  <si>
    <t>Działanie 2.1 Kształcenie ustawiczne w regionie</t>
  </si>
  <si>
    <t>Doskonalenie zawodowe mieszkańców Mławy</t>
  </si>
  <si>
    <t>Załącznik nr 3</t>
  </si>
  <si>
    <t>Załącznik nr 4</t>
  </si>
  <si>
    <t>Budowa budynku socjalnego przy ul. Słowackiego                w latch 2007-2008</t>
  </si>
  <si>
    <t xml:space="preserve">   do Uchwały Rady Miejskiej Nr V/36/2007</t>
  </si>
  <si>
    <t xml:space="preserve">    z dnia 15 lutego 2007r.</t>
  </si>
  <si>
    <t>Limity wydatków na wieloletnie programy inwestycyjne w latach 2008 - 20010</t>
  </si>
  <si>
    <t>rok budżetowy 2008 (8+9+10+11)</t>
  </si>
  <si>
    <t>20010 r.</t>
  </si>
  <si>
    <t>Budowa budynku socjalnego przy ul. Napoleońskiej                w latch 2008-2009</t>
  </si>
  <si>
    <t xml:space="preserve">§ </t>
  </si>
  <si>
    <t>Przewodniczący Rady Miejskiej</t>
  </si>
  <si>
    <t>Budowa drogi wraz z infrastrukturą techniczną dla potrzeb dzielnicy przemysłowej w Mławie                        w latach 2005-2008</t>
  </si>
  <si>
    <t>Przebudowa skrzyżowania dróg Instalatorów, Nowej i Nowoprojektowanej w dzielnicy przemysłowej w Mławie w latach 2007-2008</t>
  </si>
  <si>
    <t>Budowa systemu monitoringu wizyjnego miasta Mławy                 w latach 2005-2010</t>
  </si>
  <si>
    <t>A. 53 616      
B.
C.
…</t>
  </si>
  <si>
    <t>A. Dotacje i środki z budżetu państwa (np..od wojewody, MEN, UKFiS</t>
  </si>
  <si>
    <t>B. Srodki i dotacje otrzymane od innych jst oraz innych jednostek zaliczanych do sektora finansów publicznych</t>
  </si>
  <si>
    <t>C. Inne źródła</t>
  </si>
  <si>
    <t>Rewitalizacja zabytkowego Parku Miejskiego w Mławie      w latch 2005-2010</t>
  </si>
  <si>
    <t>Budowa Sali sportowej przy Gimnazjum Nr 1    w Mławie</t>
  </si>
  <si>
    <t>inz. Krzysztof Wasiłowski</t>
  </si>
  <si>
    <t>do Uchwały Rady Miejskiej Nr XVIII/176/2007</t>
  </si>
  <si>
    <t>z dnia 28 grudnia 2007r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</si>
</sst>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8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"/>
      <name val="Arial"/>
      <family val="2"/>
    </font>
    <font>
      <sz val="10"/>
      <name val="Arial"/>
      <family val="2"/>
    </font>
    <font>
      <sz val="10"/>
      <color indexed="17"/>
      <name val="Arial CE"/>
      <family val="2"/>
    </font>
    <font>
      <sz val="10"/>
      <color indexed="8"/>
      <name val="Arial CE"/>
      <family val="0"/>
    </font>
    <font>
      <b/>
      <sz val="12"/>
      <name val="Times New Roman"/>
      <family val="1"/>
    </font>
    <font>
      <sz val="10"/>
      <color indexed="5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18" applyFont="1">
      <alignment/>
      <protection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5" fillId="2" borderId="1" xfId="18" applyFont="1" applyFill="1" applyBorder="1" applyAlignment="1">
      <alignment horizontal="center" vertical="center" wrapText="1"/>
      <protection/>
    </xf>
    <xf numFmtId="0" fontId="5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6" fillId="0" borderId="2" xfId="18" applyFont="1" applyBorder="1">
      <alignment/>
      <protection/>
    </xf>
    <xf numFmtId="0" fontId="6" fillId="0" borderId="2" xfId="18" applyFont="1" applyBorder="1" applyAlignment="1">
      <alignment horizontal="center"/>
      <protection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0" xfId="18" applyFont="1">
      <alignment/>
      <protection/>
    </xf>
    <xf numFmtId="0" fontId="6" fillId="0" borderId="2" xfId="18" applyFont="1" applyBorder="1" applyAlignment="1">
      <alignment/>
      <protection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0" fontId="6" fillId="0" borderId="3" xfId="18" applyFont="1" applyBorder="1" applyAlignment="1">
      <alignment horizontal="center"/>
      <protection/>
    </xf>
    <xf numFmtId="0" fontId="6" fillId="0" borderId="4" xfId="18" applyFont="1" applyBorder="1" applyAlignment="1">
      <alignment horizontal="center"/>
      <protection/>
    </xf>
    <xf numFmtId="0" fontId="5" fillId="0" borderId="1" xfId="18" applyFont="1" applyBorder="1" applyAlignment="1">
      <alignment horizontal="center"/>
      <protection/>
    </xf>
    <xf numFmtId="0" fontId="6" fillId="0" borderId="5" xfId="18" applyFont="1" applyBorder="1" applyAlignment="1">
      <alignment horizontal="left"/>
      <protection/>
    </xf>
    <xf numFmtId="0" fontId="6" fillId="0" borderId="0" xfId="18" applyFont="1" applyBorder="1" applyAlignment="1">
      <alignment horizontal="left"/>
      <protection/>
    </xf>
    <xf numFmtId="0" fontId="6" fillId="0" borderId="6" xfId="18" applyFont="1" applyBorder="1" applyAlignment="1">
      <alignment horizontal="left"/>
      <protection/>
    </xf>
    <xf numFmtId="0" fontId="6" fillId="0" borderId="7" xfId="18" applyFont="1" applyBorder="1">
      <alignment/>
      <protection/>
    </xf>
    <xf numFmtId="0" fontId="6" fillId="0" borderId="8" xfId="18" applyFont="1" applyBorder="1" applyAlignment="1">
      <alignment horizontal="left"/>
      <protection/>
    </xf>
    <xf numFmtId="0" fontId="6" fillId="0" borderId="9" xfId="18" applyFont="1" applyBorder="1" applyAlignment="1">
      <alignment horizontal="left"/>
      <protection/>
    </xf>
    <xf numFmtId="4" fontId="6" fillId="0" borderId="7" xfId="18" applyNumberFormat="1" applyFont="1" applyBorder="1">
      <alignment/>
      <protection/>
    </xf>
    <xf numFmtId="4" fontId="6" fillId="0" borderId="2" xfId="18" applyNumberFormat="1" applyFont="1" applyBorder="1">
      <alignment/>
      <protection/>
    </xf>
    <xf numFmtId="4" fontId="6" fillId="0" borderId="2" xfId="18" applyNumberFormat="1" applyFont="1" applyBorder="1" applyAlignment="1">
      <alignment/>
      <protection/>
    </xf>
    <xf numFmtId="0" fontId="5" fillId="0" borderId="10" xfId="18" applyFont="1" applyBorder="1" applyAlignment="1">
      <alignment horizontal="left"/>
      <protection/>
    </xf>
    <xf numFmtId="0" fontId="5" fillId="0" borderId="8" xfId="18" applyFont="1" applyBorder="1" applyAlignment="1">
      <alignment horizontal="left"/>
      <protection/>
    </xf>
    <xf numFmtId="0" fontId="6" fillId="0" borderId="11" xfId="18" applyFont="1" applyBorder="1" applyAlignment="1">
      <alignment/>
      <protection/>
    </xf>
    <xf numFmtId="4" fontId="6" fillId="0" borderId="11" xfId="18" applyNumberFormat="1" applyFont="1" applyBorder="1">
      <alignment/>
      <protection/>
    </xf>
    <xf numFmtId="4" fontId="6" fillId="0" borderId="11" xfId="18" applyNumberFormat="1" applyFont="1" applyBorder="1" applyAlignment="1">
      <alignment/>
      <protection/>
    </xf>
    <xf numFmtId="0" fontId="6" fillId="0" borderId="12" xfId="18" applyFont="1" applyBorder="1" applyAlignment="1">
      <alignment horizontal="center"/>
      <protection/>
    </xf>
    <xf numFmtId="0" fontId="6" fillId="0" borderId="13" xfId="18" applyFont="1" applyBorder="1" applyAlignment="1">
      <alignment horizontal="center"/>
      <protection/>
    </xf>
    <xf numFmtId="0" fontId="6" fillId="0" borderId="11" xfId="18" applyFont="1" applyBorder="1">
      <alignment/>
      <protection/>
    </xf>
    <xf numFmtId="0" fontId="7" fillId="0" borderId="14" xfId="18" applyFont="1" applyBorder="1" applyAlignment="1">
      <alignment horizontal="center" vertical="center"/>
      <protection/>
    </xf>
    <xf numFmtId="0" fontId="6" fillId="0" borderId="15" xfId="18" applyFont="1" applyBorder="1" applyAlignment="1">
      <alignment horizontal="center"/>
      <protection/>
    </xf>
    <xf numFmtId="0" fontId="6" fillId="0" borderId="16" xfId="18" applyFont="1" applyBorder="1" applyAlignment="1">
      <alignment horizontal="center"/>
      <protection/>
    </xf>
    <xf numFmtId="0" fontId="5" fillId="0" borderId="1" xfId="18" applyFont="1" applyBorder="1" applyAlignment="1">
      <alignment wrapText="1"/>
      <protection/>
    </xf>
    <xf numFmtId="4" fontId="5" fillId="0" borderId="1" xfId="18" applyNumberFormat="1" applyFont="1" applyBorder="1">
      <alignment/>
      <protection/>
    </xf>
    <xf numFmtId="0" fontId="6" fillId="0" borderId="17" xfId="18" applyFont="1" applyBorder="1">
      <alignment/>
      <protection/>
    </xf>
    <xf numFmtId="0" fontId="6" fillId="0" borderId="17" xfId="18" applyFont="1" applyBorder="1" applyAlignment="1">
      <alignment horizontal="center"/>
      <protection/>
    </xf>
    <xf numFmtId="4" fontId="6" fillId="0" borderId="17" xfId="18" applyNumberFormat="1" applyFont="1" applyBorder="1">
      <alignment/>
      <protection/>
    </xf>
    <xf numFmtId="0" fontId="6" fillId="0" borderId="18" xfId="18" applyFont="1" applyBorder="1">
      <alignment/>
      <protection/>
    </xf>
    <xf numFmtId="4" fontId="5" fillId="0" borderId="1" xfId="18" applyNumberFormat="1" applyFont="1" applyBorder="1" applyAlignment="1">
      <alignment/>
      <protection/>
    </xf>
    <xf numFmtId="0" fontId="14" fillId="0" borderId="0" xfId="0" applyFont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4" fontId="5" fillId="0" borderId="1" xfId="18" applyNumberFormat="1" applyFont="1" applyBorder="1">
      <alignment/>
      <protection/>
    </xf>
    <xf numFmtId="4" fontId="5" fillId="0" borderId="1" xfId="18" applyNumberFormat="1" applyFont="1" applyBorder="1" applyAlignment="1">
      <alignment/>
      <protection/>
    </xf>
    <xf numFmtId="4" fontId="6" fillId="0" borderId="1" xfId="18" applyNumberFormat="1" applyFont="1" applyBorder="1">
      <alignment/>
      <protection/>
    </xf>
    <xf numFmtId="0" fontId="6" fillId="0" borderId="11" xfId="18" applyFont="1" applyBorder="1" applyAlignment="1">
      <alignment horizontal="center"/>
      <protection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0" xfId="18" applyFont="1" applyAlignment="1">
      <alignment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0" xfId="18" applyFont="1" applyAlignment="1">
      <alignment horizontal="left"/>
      <protection/>
    </xf>
    <xf numFmtId="0" fontId="0" fillId="0" borderId="0" xfId="0" applyFont="1" applyAlignment="1">
      <alignment horizontal="left" vertical="center"/>
    </xf>
    <xf numFmtId="0" fontId="5" fillId="0" borderId="1" xfId="18" applyFont="1" applyBorder="1" applyAlignment="1">
      <alignment horizontal="center"/>
      <protection/>
    </xf>
    <xf numFmtId="0" fontId="12" fillId="0" borderId="0" xfId="18" applyFont="1" applyAlignment="1">
      <alignment horizontal="left"/>
      <protection/>
    </xf>
    <xf numFmtId="0" fontId="6" fillId="0" borderId="2" xfId="18" applyFont="1" applyBorder="1" applyAlignment="1">
      <alignment horizontal="center" vertical="center"/>
      <protection/>
    </xf>
    <xf numFmtId="0" fontId="6" fillId="0" borderId="11" xfId="18" applyFont="1" applyBorder="1" applyAlignment="1">
      <alignment horizontal="center" vertical="center"/>
      <protection/>
    </xf>
    <xf numFmtId="0" fontId="6" fillId="0" borderId="7" xfId="18" applyFont="1" applyBorder="1" applyAlignment="1">
      <alignment horizontal="center" vertical="center"/>
      <protection/>
    </xf>
    <xf numFmtId="0" fontId="6" fillId="0" borderId="14" xfId="18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6" fillId="0" borderId="21" xfId="18" applyFont="1" applyBorder="1" applyAlignment="1">
      <alignment horizontal="left"/>
      <protection/>
    </xf>
    <xf numFmtId="0" fontId="0" fillId="0" borderId="3" xfId="0" applyBorder="1" applyAlignment="1">
      <alignment horizontal="left"/>
    </xf>
    <xf numFmtId="0" fontId="5" fillId="0" borderId="22" xfId="18" applyFont="1" applyBorder="1" applyAlignment="1">
      <alignment horizontal="left"/>
      <protection/>
    </xf>
    <xf numFmtId="0" fontId="3" fillId="0" borderId="15" xfId="0" applyFont="1" applyBorder="1" applyAlignment="1">
      <alignment horizontal="left"/>
    </xf>
    <xf numFmtId="0" fontId="5" fillId="2" borderId="1" xfId="18" applyFont="1" applyFill="1" applyBorder="1" applyAlignment="1">
      <alignment horizontal="center" vertical="center"/>
      <protection/>
    </xf>
    <xf numFmtId="0" fontId="5" fillId="2" borderId="1" xfId="18" applyFont="1" applyFill="1" applyBorder="1" applyAlignment="1">
      <alignment horizontal="center" vertical="center" wrapText="1"/>
      <protection/>
    </xf>
    <xf numFmtId="0" fontId="13" fillId="0" borderId="0" xfId="18" applyFont="1" applyAlignment="1">
      <alignment horizontal="left"/>
      <protection/>
    </xf>
    <xf numFmtId="0" fontId="6" fillId="0" borderId="14" xfId="18" applyFont="1" applyBorder="1" applyAlignment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3" fillId="0" borderId="0" xfId="18" applyFont="1" applyAlignment="1">
      <alignment/>
      <protection/>
    </xf>
    <xf numFmtId="0" fontId="9" fillId="0" borderId="0" xfId="18" applyFont="1" applyAlignment="1">
      <alignment horizontal="center"/>
      <protection/>
    </xf>
    <xf numFmtId="0" fontId="5" fillId="0" borderId="20" xfId="18" applyFont="1" applyBorder="1" applyAlignment="1">
      <alignment horizontal="center"/>
      <protection/>
    </xf>
    <xf numFmtId="0" fontId="6" fillId="0" borderId="21" xfId="18" applyFont="1" applyBorder="1" applyAlignment="1">
      <alignment horizontal="center"/>
      <protection/>
    </xf>
    <xf numFmtId="0" fontId="0" fillId="0" borderId="3" xfId="0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 topLeftCell="I1">
      <selection activeCell="P11" sqref="P11"/>
    </sheetView>
  </sheetViews>
  <sheetFormatPr defaultColWidth="9.00390625" defaultRowHeight="12.75"/>
  <cols>
    <col min="1" max="1" width="4.00390625" style="1" customWidth="1"/>
    <col min="2" max="2" width="5.375" style="1" customWidth="1"/>
    <col min="3" max="3" width="7.125" style="1" customWidth="1"/>
    <col min="4" max="4" width="6.00390625" style="1" hidden="1" customWidth="1"/>
    <col min="5" max="5" width="6.00390625" style="1" customWidth="1"/>
    <col min="6" max="6" width="21.00390625" style="1" customWidth="1"/>
    <col min="7" max="7" width="14.125" style="1" customWidth="1"/>
    <col min="8" max="8" width="14.25390625" style="1" customWidth="1"/>
    <col min="9" max="9" width="13.25390625" style="1" bestFit="1" customWidth="1"/>
    <col min="10" max="10" width="12.25390625" style="1" customWidth="1"/>
    <col min="11" max="11" width="12.625" style="1" customWidth="1"/>
    <col min="12" max="12" width="14.375" style="1" customWidth="1"/>
    <col min="13" max="13" width="12.00390625" style="1" customWidth="1"/>
    <col min="14" max="14" width="13.75390625" style="1" customWidth="1"/>
    <col min="15" max="15" width="16.75390625" style="1" customWidth="1"/>
    <col min="16" max="16384" width="9.125" style="1" customWidth="1"/>
  </cols>
  <sheetData>
    <row r="1" ht="12.75">
      <c r="M1" s="1" t="s">
        <v>60</v>
      </c>
    </row>
    <row r="2" spans="13:15" ht="12.75">
      <c r="M2" s="64" t="s">
        <v>81</v>
      </c>
      <c r="N2" s="64"/>
      <c r="O2" s="64"/>
    </row>
    <row r="3" spans="13:15" ht="12.75">
      <c r="M3" s="64" t="s">
        <v>82</v>
      </c>
      <c r="N3" s="64"/>
      <c r="O3" s="64"/>
    </row>
    <row r="4" spans="1:15" ht="18">
      <c r="A4" s="65" t="s">
        <v>65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s="9" customFormat="1" ht="19.5" customHeight="1">
      <c r="A5" s="71" t="s">
        <v>7</v>
      </c>
      <c r="B5" s="71" t="s">
        <v>0</v>
      </c>
      <c r="C5" s="71" t="s">
        <v>3</v>
      </c>
      <c r="D5" s="71" t="s">
        <v>43</v>
      </c>
      <c r="E5" s="67" t="s">
        <v>69</v>
      </c>
      <c r="F5" s="66" t="s">
        <v>35</v>
      </c>
      <c r="G5" s="66" t="s">
        <v>42</v>
      </c>
      <c r="H5" s="66" t="s">
        <v>9</v>
      </c>
      <c r="I5" s="66"/>
      <c r="J5" s="66"/>
      <c r="K5" s="66"/>
      <c r="L5" s="66"/>
      <c r="M5" s="66"/>
      <c r="N5" s="66"/>
      <c r="O5" s="66" t="s">
        <v>44</v>
      </c>
    </row>
    <row r="6" spans="1:15" s="9" customFormat="1" ht="19.5" customHeight="1">
      <c r="A6" s="71"/>
      <c r="B6" s="71"/>
      <c r="C6" s="71"/>
      <c r="D6" s="71"/>
      <c r="E6" s="68"/>
      <c r="F6" s="66"/>
      <c r="G6" s="66"/>
      <c r="H6" s="66" t="s">
        <v>66</v>
      </c>
      <c r="I6" s="66" t="s">
        <v>49</v>
      </c>
      <c r="J6" s="66"/>
      <c r="K6" s="66"/>
      <c r="L6" s="66"/>
      <c r="M6" s="66" t="s">
        <v>6</v>
      </c>
      <c r="N6" s="66" t="s">
        <v>67</v>
      </c>
      <c r="O6" s="66"/>
    </row>
    <row r="7" spans="1:15" s="9" customFormat="1" ht="29.25" customHeight="1">
      <c r="A7" s="71"/>
      <c r="B7" s="71"/>
      <c r="C7" s="71"/>
      <c r="D7" s="71"/>
      <c r="E7" s="68"/>
      <c r="F7" s="66"/>
      <c r="G7" s="66"/>
      <c r="H7" s="66"/>
      <c r="I7" s="66" t="s">
        <v>45</v>
      </c>
      <c r="J7" s="66" t="s">
        <v>33</v>
      </c>
      <c r="K7" s="66" t="s">
        <v>51</v>
      </c>
      <c r="L7" s="66" t="s">
        <v>34</v>
      </c>
      <c r="M7" s="66"/>
      <c r="N7" s="66"/>
      <c r="O7" s="66"/>
    </row>
    <row r="8" spans="1:15" s="9" customFormat="1" ht="19.5" customHeight="1">
      <c r="A8" s="71"/>
      <c r="B8" s="71"/>
      <c r="C8" s="71"/>
      <c r="D8" s="71"/>
      <c r="E8" s="68"/>
      <c r="F8" s="66"/>
      <c r="G8" s="66"/>
      <c r="H8" s="66"/>
      <c r="I8" s="66"/>
      <c r="J8" s="66"/>
      <c r="K8" s="66"/>
      <c r="L8" s="66"/>
      <c r="M8" s="66"/>
      <c r="N8" s="66"/>
      <c r="O8" s="66"/>
    </row>
    <row r="9" spans="1:15" s="9" customFormat="1" ht="19.5" customHeight="1">
      <c r="A9" s="71"/>
      <c r="B9" s="71"/>
      <c r="C9" s="71"/>
      <c r="D9" s="71"/>
      <c r="E9" s="69"/>
      <c r="F9" s="66"/>
      <c r="G9" s="66"/>
      <c r="H9" s="66"/>
      <c r="I9" s="66"/>
      <c r="J9" s="66"/>
      <c r="K9" s="66"/>
      <c r="L9" s="66"/>
      <c r="M9" s="66"/>
      <c r="N9" s="66"/>
      <c r="O9" s="66"/>
    </row>
    <row r="10" spans="1:15" ht="7.5" customHeight="1">
      <c r="A10" s="3">
        <v>1</v>
      </c>
      <c r="B10" s="3">
        <v>2</v>
      </c>
      <c r="C10" s="3">
        <v>3</v>
      </c>
      <c r="D10" s="3">
        <v>4</v>
      </c>
      <c r="E10" s="3"/>
      <c r="F10" s="3">
        <v>5</v>
      </c>
      <c r="G10" s="3">
        <v>6</v>
      </c>
      <c r="H10" s="3">
        <v>7</v>
      </c>
      <c r="I10" s="3">
        <v>8</v>
      </c>
      <c r="J10" s="3">
        <v>9</v>
      </c>
      <c r="K10" s="3">
        <v>10</v>
      </c>
      <c r="L10" s="3">
        <v>11</v>
      </c>
      <c r="M10" s="3">
        <v>12</v>
      </c>
      <c r="N10" s="3">
        <v>13</v>
      </c>
      <c r="O10" s="3">
        <v>14</v>
      </c>
    </row>
    <row r="11" spans="1:15" ht="76.5" customHeight="1">
      <c r="A11" s="5" t="s">
        <v>2</v>
      </c>
      <c r="B11" s="4">
        <v>600</v>
      </c>
      <c r="C11" s="4">
        <v>60016</v>
      </c>
      <c r="D11" s="4">
        <v>605</v>
      </c>
      <c r="E11" s="4">
        <v>6050</v>
      </c>
      <c r="F11" s="17" t="s">
        <v>71</v>
      </c>
      <c r="G11" s="16">
        <v>8062778.2</v>
      </c>
      <c r="H11" s="16">
        <v>150316.2</v>
      </c>
      <c r="I11" s="16">
        <v>45089.3</v>
      </c>
      <c r="J11" s="16"/>
      <c r="K11" s="17" t="s">
        <v>46</v>
      </c>
      <c r="L11" s="16">
        <v>105226.9</v>
      </c>
      <c r="N11" s="4"/>
      <c r="O11" s="4" t="s">
        <v>52</v>
      </c>
    </row>
    <row r="12" spans="1:15" ht="91.5" customHeight="1">
      <c r="A12" s="5">
        <v>2</v>
      </c>
      <c r="B12" s="4">
        <v>600</v>
      </c>
      <c r="C12" s="4">
        <v>60016</v>
      </c>
      <c r="D12" s="4"/>
      <c r="E12" s="4">
        <v>6050</v>
      </c>
      <c r="F12" s="17" t="s">
        <v>72</v>
      </c>
      <c r="G12" s="16">
        <v>140000</v>
      </c>
      <c r="H12" s="16">
        <v>130000</v>
      </c>
      <c r="I12" s="16">
        <v>130000</v>
      </c>
      <c r="J12" s="16"/>
      <c r="K12" s="17" t="s">
        <v>46</v>
      </c>
      <c r="L12" s="16"/>
      <c r="M12" s="4"/>
      <c r="N12" s="16"/>
      <c r="O12" s="4" t="s">
        <v>52</v>
      </c>
    </row>
    <row r="13" spans="1:15" s="49" customFormat="1" ht="52.5" customHeight="1">
      <c r="A13" s="52">
        <v>3</v>
      </c>
      <c r="B13" s="53">
        <v>754</v>
      </c>
      <c r="C13" s="53">
        <v>75495</v>
      </c>
      <c r="D13" s="4"/>
      <c r="E13" s="4">
        <v>6050</v>
      </c>
      <c r="F13" s="51" t="s">
        <v>73</v>
      </c>
      <c r="G13" s="50">
        <v>1773150</v>
      </c>
      <c r="H13" s="50">
        <v>50000</v>
      </c>
      <c r="I13" s="50">
        <v>50000</v>
      </c>
      <c r="J13" s="6"/>
      <c r="K13" s="51" t="s">
        <v>46</v>
      </c>
      <c r="L13" s="6"/>
      <c r="M13" s="16">
        <v>138490</v>
      </c>
      <c r="N13" s="16">
        <v>1492570</v>
      </c>
      <c r="O13" s="6" t="s">
        <v>52</v>
      </c>
    </row>
    <row r="14" spans="1:21" s="60" customFormat="1" ht="48" customHeight="1">
      <c r="A14" s="58">
        <v>4</v>
      </c>
      <c r="B14" s="59">
        <v>801</v>
      </c>
      <c r="C14" s="6">
        <v>80110</v>
      </c>
      <c r="D14" s="6"/>
      <c r="E14" s="6">
        <v>6050</v>
      </c>
      <c r="F14" s="51" t="s">
        <v>79</v>
      </c>
      <c r="G14" s="50">
        <v>4595990</v>
      </c>
      <c r="H14" s="50">
        <v>2127440</v>
      </c>
      <c r="I14" s="50"/>
      <c r="J14" s="50">
        <v>2127440</v>
      </c>
      <c r="K14" s="51" t="s">
        <v>46</v>
      </c>
      <c r="L14" s="6"/>
      <c r="M14" s="50">
        <v>2468550</v>
      </c>
      <c r="N14" s="50"/>
      <c r="O14" s="6" t="s">
        <v>52</v>
      </c>
      <c r="P14" s="9"/>
      <c r="Q14" s="9"/>
      <c r="R14" s="9"/>
      <c r="S14" s="9"/>
      <c r="T14" s="9"/>
      <c r="U14" s="9"/>
    </row>
    <row r="15" spans="1:15" s="49" customFormat="1" ht="52.5" customHeight="1">
      <c r="A15" s="52">
        <v>5</v>
      </c>
      <c r="B15" s="53">
        <v>900</v>
      </c>
      <c r="C15" s="53">
        <v>90004</v>
      </c>
      <c r="D15" s="4"/>
      <c r="E15" s="4">
        <v>6050</v>
      </c>
      <c r="F15" s="51" t="s">
        <v>78</v>
      </c>
      <c r="G15" s="50">
        <v>7030398.52</v>
      </c>
      <c r="H15" s="50">
        <v>609659</v>
      </c>
      <c r="I15" s="50">
        <v>19885</v>
      </c>
      <c r="J15" s="6"/>
      <c r="K15" s="51" t="s">
        <v>74</v>
      </c>
      <c r="L15" s="50">
        <v>536158</v>
      </c>
      <c r="M15" s="50">
        <v>1821483.04</v>
      </c>
      <c r="N15" s="50">
        <v>1594357.24</v>
      </c>
      <c r="O15" s="6" t="s">
        <v>52</v>
      </c>
    </row>
    <row r="16" spans="1:15" s="49" customFormat="1" ht="56.25" customHeight="1">
      <c r="A16" s="52">
        <v>6</v>
      </c>
      <c r="B16" s="53">
        <v>900</v>
      </c>
      <c r="C16" s="53">
        <v>90095</v>
      </c>
      <c r="D16" s="4"/>
      <c r="E16" s="4">
        <v>6050</v>
      </c>
      <c r="F16" s="51" t="s">
        <v>68</v>
      </c>
      <c r="G16" s="50">
        <v>2265000</v>
      </c>
      <c r="H16" s="50">
        <v>20000</v>
      </c>
      <c r="I16" s="50">
        <v>20000</v>
      </c>
      <c r="J16" s="6"/>
      <c r="K16" s="51"/>
      <c r="L16" s="50"/>
      <c r="M16" s="50">
        <v>2201010.11</v>
      </c>
      <c r="N16" s="50"/>
      <c r="O16" s="4" t="s">
        <v>52</v>
      </c>
    </row>
    <row r="17" spans="1:15" ht="51">
      <c r="A17" s="5">
        <v>7</v>
      </c>
      <c r="B17" s="4">
        <v>900</v>
      </c>
      <c r="C17" s="4">
        <v>90095</v>
      </c>
      <c r="D17" s="4">
        <v>6050</v>
      </c>
      <c r="E17" s="4">
        <v>6050</v>
      </c>
      <c r="F17" s="17" t="s">
        <v>62</v>
      </c>
      <c r="G17" s="16">
        <v>2220000</v>
      </c>
      <c r="H17" s="16">
        <v>1420000</v>
      </c>
      <c r="I17" s="16">
        <v>20000</v>
      </c>
      <c r="J17" s="16">
        <v>1400000</v>
      </c>
      <c r="K17" s="17" t="s">
        <v>46</v>
      </c>
      <c r="L17" s="4"/>
      <c r="M17" s="16"/>
      <c r="N17" s="16"/>
      <c r="O17" s="4" t="s">
        <v>52</v>
      </c>
    </row>
    <row r="18" spans="1:15" ht="22.5" customHeight="1">
      <c r="A18" s="70" t="s">
        <v>41</v>
      </c>
      <c r="B18" s="70"/>
      <c r="C18" s="70"/>
      <c r="D18" s="70"/>
      <c r="E18" s="70"/>
      <c r="F18" s="70"/>
      <c r="G18" s="18">
        <f>SUM(G11:G17)</f>
        <v>26087316.72</v>
      </c>
      <c r="H18" s="18">
        <f>SUM(H11:H17)</f>
        <v>4507415.2</v>
      </c>
      <c r="I18" s="18">
        <f>SUM(I11:I17)</f>
        <v>284974.3</v>
      </c>
      <c r="J18" s="18">
        <f>SUM(J11:J17)</f>
        <v>3527440</v>
      </c>
      <c r="K18" s="18">
        <v>115549.01</v>
      </c>
      <c r="L18" s="18">
        <f>SUM(L11:L17)</f>
        <v>641384.9</v>
      </c>
      <c r="M18" s="18">
        <f>SUM(M12:M17)</f>
        <v>6629533.15</v>
      </c>
      <c r="N18" s="18">
        <f>SUM(N12:N17)</f>
        <v>3086927.24</v>
      </c>
      <c r="O18" s="12" t="s">
        <v>4</v>
      </c>
    </row>
    <row r="20" spans="12:14" ht="12.75">
      <c r="L20" s="61" t="s">
        <v>70</v>
      </c>
      <c r="M20" s="61"/>
      <c r="N20" s="61"/>
    </row>
    <row r="21" spans="1:11" ht="12.75">
      <c r="A21" s="62" t="s">
        <v>75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</row>
    <row r="22" spans="1:14" ht="12.75">
      <c r="A22" s="62" t="s">
        <v>76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1" t="s">
        <v>80</v>
      </c>
      <c r="M22" s="61"/>
      <c r="N22" s="61"/>
    </row>
    <row r="23" spans="1:15" ht="12.75">
      <c r="A23" s="62" t="s">
        <v>77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M23" s="63"/>
      <c r="N23" s="63"/>
      <c r="O23" s="63"/>
    </row>
    <row r="24" spans="13:15" ht="12.75">
      <c r="M24" s="62"/>
      <c r="N24" s="62"/>
      <c r="O24" s="62"/>
    </row>
    <row r="25" spans="1:15" ht="12.75">
      <c r="A25" s="13"/>
      <c r="M25" s="62"/>
      <c r="N25" s="62"/>
      <c r="O25" s="62"/>
    </row>
  </sheetData>
  <mergeCells count="29">
    <mergeCell ref="D5:D9"/>
    <mergeCell ref="H6:H9"/>
    <mergeCell ref="H5:N5"/>
    <mergeCell ref="I7:I9"/>
    <mergeCell ref="I6:L6"/>
    <mergeCell ref="O5:O9"/>
    <mergeCell ref="E5:E9"/>
    <mergeCell ref="A18:F18"/>
    <mergeCell ref="A5:A9"/>
    <mergeCell ref="B5:B9"/>
    <mergeCell ref="C5:C9"/>
    <mergeCell ref="F5:F9"/>
    <mergeCell ref="K7:K9"/>
    <mergeCell ref="J7:J9"/>
    <mergeCell ref="M24:O24"/>
    <mergeCell ref="M25:O25"/>
    <mergeCell ref="M23:O23"/>
    <mergeCell ref="M2:O2"/>
    <mergeCell ref="M3:O3"/>
    <mergeCell ref="A4:O4"/>
    <mergeCell ref="G5:G9"/>
    <mergeCell ref="L7:L9"/>
    <mergeCell ref="N6:N9"/>
    <mergeCell ref="M6:M9"/>
    <mergeCell ref="L20:N20"/>
    <mergeCell ref="A21:K21"/>
    <mergeCell ref="A22:K22"/>
    <mergeCell ref="A23:K23"/>
    <mergeCell ref="L22:N22"/>
  </mergeCells>
  <printOptions horizontalCentered="1"/>
  <pageMargins left="0.31496062992125984" right="0.1968503937007874" top="0.1968503937007874" bottom="0.1968503937007874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zoomScale="60" zoomScaleNormal="60" workbookViewId="0" topLeftCell="A1">
      <selection activeCell="T39" sqref="T38:T39"/>
    </sheetView>
  </sheetViews>
  <sheetFormatPr defaultColWidth="9.00390625" defaultRowHeight="12.75"/>
  <cols>
    <col min="1" max="1" width="3.625" style="2" bestFit="1" customWidth="1"/>
    <col min="2" max="2" width="16.25390625" style="2" customWidth="1"/>
    <col min="3" max="3" width="11.00390625" style="2" customWidth="1"/>
    <col min="4" max="4" width="10.00390625" style="2" customWidth="1"/>
    <col min="5" max="5" width="12.00390625" style="2" customWidth="1"/>
    <col min="6" max="6" width="10.00390625" style="2" bestFit="1" customWidth="1"/>
    <col min="7" max="7" width="9.875" style="2" customWidth="1"/>
    <col min="8" max="8" width="11.00390625" style="2" customWidth="1"/>
    <col min="9" max="9" width="10.375" style="2" customWidth="1"/>
    <col min="10" max="10" width="11.625" style="2" customWidth="1"/>
    <col min="11" max="11" width="7.75390625" style="2" customWidth="1"/>
    <col min="12" max="12" width="9.75390625" style="2" customWidth="1"/>
    <col min="13" max="13" width="11.75390625" style="2" customWidth="1"/>
    <col min="14" max="14" width="11.25390625" style="2" customWidth="1"/>
    <col min="15" max="15" width="10.25390625" style="2" customWidth="1"/>
    <col min="16" max="16" width="7.875" style="2" customWidth="1"/>
    <col min="17" max="17" width="11.25390625" style="2" customWidth="1"/>
    <col min="18" max="16384" width="10.25390625" style="2" customWidth="1"/>
  </cols>
  <sheetData>
    <row r="1" spans="14:18" ht="12.75">
      <c r="N1" s="73" t="s">
        <v>61</v>
      </c>
      <c r="O1" s="73"/>
      <c r="P1" s="73"/>
      <c r="Q1" s="73"/>
      <c r="R1" s="73"/>
    </row>
    <row r="2" spans="14:17" ht="12.75">
      <c r="N2" s="73" t="s">
        <v>63</v>
      </c>
      <c r="O2" s="73"/>
      <c r="P2" s="73"/>
      <c r="Q2" s="73"/>
    </row>
    <row r="3" spans="14:16" ht="12.75">
      <c r="N3" s="64" t="s">
        <v>64</v>
      </c>
      <c r="O3" s="64"/>
      <c r="P3" s="64"/>
    </row>
    <row r="4" spans="1:17" ht="12.75">
      <c r="A4" s="92" t="s">
        <v>36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</row>
    <row r="6" spans="1:17" ht="11.25">
      <c r="A6" s="85" t="s">
        <v>7</v>
      </c>
      <c r="B6" s="85" t="s">
        <v>10</v>
      </c>
      <c r="C6" s="86" t="s">
        <v>11</v>
      </c>
      <c r="D6" s="86" t="s">
        <v>50</v>
      </c>
      <c r="E6" s="86" t="s">
        <v>40</v>
      </c>
      <c r="F6" s="85" t="s">
        <v>1</v>
      </c>
      <c r="G6" s="85"/>
      <c r="H6" s="85" t="s">
        <v>9</v>
      </c>
      <c r="I6" s="85"/>
      <c r="J6" s="85"/>
      <c r="K6" s="85"/>
      <c r="L6" s="85"/>
      <c r="M6" s="85"/>
      <c r="N6" s="85"/>
      <c r="O6" s="85"/>
      <c r="P6" s="85"/>
      <c r="Q6" s="85"/>
    </row>
    <row r="7" spans="1:17" ht="11.25">
      <c r="A7" s="85"/>
      <c r="B7" s="85"/>
      <c r="C7" s="86"/>
      <c r="D7" s="86"/>
      <c r="E7" s="86"/>
      <c r="F7" s="86" t="s">
        <v>37</v>
      </c>
      <c r="G7" s="86" t="s">
        <v>38</v>
      </c>
      <c r="H7" s="85" t="s">
        <v>8</v>
      </c>
      <c r="I7" s="85"/>
      <c r="J7" s="85"/>
      <c r="K7" s="85"/>
      <c r="L7" s="85"/>
      <c r="M7" s="85"/>
      <c r="N7" s="85"/>
      <c r="O7" s="85"/>
      <c r="P7" s="85"/>
      <c r="Q7" s="85"/>
    </row>
    <row r="8" spans="1:17" ht="11.25">
      <c r="A8" s="85"/>
      <c r="B8" s="85"/>
      <c r="C8" s="86"/>
      <c r="D8" s="86"/>
      <c r="E8" s="86"/>
      <c r="F8" s="86"/>
      <c r="G8" s="86"/>
      <c r="H8" s="86" t="s">
        <v>13</v>
      </c>
      <c r="I8" s="85" t="s">
        <v>14</v>
      </c>
      <c r="J8" s="85"/>
      <c r="K8" s="85"/>
      <c r="L8" s="85"/>
      <c r="M8" s="85"/>
      <c r="N8" s="85"/>
      <c r="O8" s="85"/>
      <c r="P8" s="85"/>
      <c r="Q8" s="85"/>
    </row>
    <row r="9" spans="1:17" ht="14.25" customHeight="1">
      <c r="A9" s="85"/>
      <c r="B9" s="85"/>
      <c r="C9" s="86"/>
      <c r="D9" s="86"/>
      <c r="E9" s="86"/>
      <c r="F9" s="86"/>
      <c r="G9" s="86"/>
      <c r="H9" s="86"/>
      <c r="I9" s="85" t="s">
        <v>15</v>
      </c>
      <c r="J9" s="85"/>
      <c r="K9" s="85"/>
      <c r="L9" s="85"/>
      <c r="M9" s="85" t="s">
        <v>12</v>
      </c>
      <c r="N9" s="85"/>
      <c r="O9" s="85"/>
      <c r="P9" s="85"/>
      <c r="Q9" s="85"/>
    </row>
    <row r="10" spans="1:17" ht="12.75" customHeight="1">
      <c r="A10" s="85"/>
      <c r="B10" s="85"/>
      <c r="C10" s="86"/>
      <c r="D10" s="86"/>
      <c r="E10" s="86"/>
      <c r="F10" s="86"/>
      <c r="G10" s="86"/>
      <c r="H10" s="86"/>
      <c r="I10" s="86" t="s">
        <v>16</v>
      </c>
      <c r="J10" s="85" t="s">
        <v>17</v>
      </c>
      <c r="K10" s="85"/>
      <c r="L10" s="85"/>
      <c r="M10" s="86" t="s">
        <v>18</v>
      </c>
      <c r="N10" s="86" t="s">
        <v>17</v>
      </c>
      <c r="O10" s="86"/>
      <c r="P10" s="86"/>
      <c r="Q10" s="86"/>
    </row>
    <row r="11" spans="1:17" ht="58.5" customHeight="1">
      <c r="A11" s="85"/>
      <c r="B11" s="85"/>
      <c r="C11" s="86"/>
      <c r="D11" s="86"/>
      <c r="E11" s="86"/>
      <c r="F11" s="86"/>
      <c r="G11" s="86"/>
      <c r="H11" s="86"/>
      <c r="I11" s="86"/>
      <c r="J11" s="7" t="s">
        <v>39</v>
      </c>
      <c r="K11" s="7" t="s">
        <v>19</v>
      </c>
      <c r="L11" s="7" t="s">
        <v>20</v>
      </c>
      <c r="M11" s="86"/>
      <c r="N11" s="7" t="s">
        <v>21</v>
      </c>
      <c r="O11" s="7" t="s">
        <v>39</v>
      </c>
      <c r="P11" s="7" t="s">
        <v>19</v>
      </c>
      <c r="Q11" s="7" t="s">
        <v>22</v>
      </c>
    </row>
    <row r="12" spans="1:17" ht="7.5" customHeight="1">
      <c r="A12" s="39">
        <v>1</v>
      </c>
      <c r="B12" s="39">
        <v>2</v>
      </c>
      <c r="C12" s="39">
        <v>3</v>
      </c>
      <c r="D12" s="39">
        <v>4</v>
      </c>
      <c r="E12" s="39">
        <v>5</v>
      </c>
      <c r="F12" s="39">
        <v>6</v>
      </c>
      <c r="G12" s="39">
        <v>7</v>
      </c>
      <c r="H12" s="39">
        <v>8</v>
      </c>
      <c r="I12" s="39">
        <v>9</v>
      </c>
      <c r="J12" s="39">
        <v>10</v>
      </c>
      <c r="K12" s="39">
        <v>11</v>
      </c>
      <c r="L12" s="39">
        <v>12</v>
      </c>
      <c r="M12" s="39">
        <v>13</v>
      </c>
      <c r="N12" s="39">
        <v>14</v>
      </c>
      <c r="O12" s="39">
        <v>15</v>
      </c>
      <c r="P12" s="39">
        <v>16</v>
      </c>
      <c r="Q12" s="39">
        <v>17</v>
      </c>
    </row>
    <row r="13" spans="1:15" s="8" customFormat="1" ht="27" customHeight="1">
      <c r="A13" s="21">
        <v>1</v>
      </c>
      <c r="B13" s="42" t="s">
        <v>23</v>
      </c>
      <c r="C13" s="74" t="s">
        <v>4</v>
      </c>
      <c r="D13" s="74"/>
      <c r="E13" s="43">
        <v>8044139</v>
      </c>
      <c r="F13" s="43">
        <v>2566215.74</v>
      </c>
      <c r="G13" s="43">
        <v>5448643.26</v>
      </c>
      <c r="H13" s="43">
        <v>8014859</v>
      </c>
      <c r="I13" s="43">
        <v>2566215.74</v>
      </c>
      <c r="J13" s="55"/>
      <c r="K13" s="54"/>
      <c r="L13" s="43">
        <v>2566215.74</v>
      </c>
      <c r="M13" s="43">
        <v>5448643.26</v>
      </c>
      <c r="O13" s="43">
        <v>5448643.26</v>
      </c>
    </row>
    <row r="14" spans="1:17" ht="11.25">
      <c r="A14" s="76" t="s">
        <v>24</v>
      </c>
      <c r="B14" s="25" t="s">
        <v>25</v>
      </c>
      <c r="C14" s="22" t="s">
        <v>53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</row>
    <row r="15" spans="1:17" ht="11.25">
      <c r="A15" s="76"/>
      <c r="B15" s="10" t="s">
        <v>26</v>
      </c>
      <c r="C15" s="22" t="s">
        <v>54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4"/>
    </row>
    <row r="16" spans="1:17" ht="11.25">
      <c r="A16" s="76"/>
      <c r="B16" s="10" t="s">
        <v>27</v>
      </c>
      <c r="C16" s="22" t="s">
        <v>55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4"/>
    </row>
    <row r="17" spans="1:17" ht="11.25">
      <c r="A17" s="76"/>
      <c r="B17" s="10" t="s">
        <v>28</v>
      </c>
      <c r="C17" s="31" t="s">
        <v>56</v>
      </c>
      <c r="D17" s="32"/>
      <c r="E17" s="32"/>
      <c r="F17" s="32"/>
      <c r="G17" s="32"/>
      <c r="H17" s="32"/>
      <c r="I17" s="32"/>
      <c r="J17" s="26"/>
      <c r="K17" s="26"/>
      <c r="L17" s="26"/>
      <c r="M17" s="26"/>
      <c r="N17" s="26"/>
      <c r="O17" s="26"/>
      <c r="P17" s="26"/>
      <c r="Q17" s="27"/>
    </row>
    <row r="18" spans="1:17" ht="11.25">
      <c r="A18" s="76"/>
      <c r="B18" s="10" t="s">
        <v>29</v>
      </c>
      <c r="C18" s="79">
        <v>312</v>
      </c>
      <c r="D18" s="11">
        <v>600</v>
      </c>
      <c r="E18" s="56">
        <v>8044139</v>
      </c>
      <c r="F18" s="28">
        <v>2566215.74</v>
      </c>
      <c r="G18" s="28">
        <v>5448643.26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ht="11.25" customHeight="1">
      <c r="A19" s="76"/>
      <c r="B19" s="10" t="s">
        <v>47</v>
      </c>
      <c r="C19" s="80"/>
      <c r="D19" s="11">
        <v>60016</v>
      </c>
      <c r="E19" s="28">
        <f>F19+G19</f>
        <v>8014859</v>
      </c>
      <c r="F19" s="28">
        <v>2566215.74</v>
      </c>
      <c r="G19" s="28">
        <v>5448643.26</v>
      </c>
      <c r="H19" s="28">
        <v>8014859</v>
      </c>
      <c r="I19" s="30">
        <v>2566215.74</v>
      </c>
      <c r="J19" s="30"/>
      <c r="K19" s="30"/>
      <c r="L19" s="30">
        <v>2566215.74</v>
      </c>
      <c r="M19" s="28">
        <v>5448643.26</v>
      </c>
      <c r="N19" s="30"/>
      <c r="O19" s="28">
        <v>5448643.26</v>
      </c>
      <c r="P19" s="30"/>
      <c r="Q19" s="30"/>
    </row>
    <row r="20" spans="1:17" ht="11.25" customHeight="1">
      <c r="A20" s="76"/>
      <c r="B20" s="10" t="s">
        <v>5</v>
      </c>
      <c r="C20" s="80"/>
      <c r="D20" s="57">
        <v>6058</v>
      </c>
      <c r="E20" s="29"/>
      <c r="F20" s="29"/>
      <c r="G20" s="29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spans="1:17" ht="11.25" customHeight="1">
      <c r="A21" s="76"/>
      <c r="B21" s="10" t="s">
        <v>6</v>
      </c>
      <c r="C21" s="80"/>
      <c r="D21" s="11">
        <v>6059</v>
      </c>
      <c r="E21" s="29"/>
      <c r="F21" s="29"/>
      <c r="G21" s="29"/>
      <c r="H21" s="30"/>
      <c r="I21" s="30"/>
      <c r="J21" s="30"/>
      <c r="K21" s="30"/>
      <c r="L21" s="30"/>
      <c r="M21" s="30"/>
      <c r="N21" s="30"/>
      <c r="O21" s="30"/>
      <c r="P21" s="30"/>
      <c r="Q21" s="30"/>
    </row>
    <row r="22" spans="1:17" ht="11.25" customHeight="1">
      <c r="A22" s="77"/>
      <c r="B22" s="38" t="s">
        <v>48</v>
      </c>
      <c r="C22" s="80"/>
      <c r="E22" s="34"/>
      <c r="F22" s="34"/>
      <c r="G22" s="34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s="8" customFormat="1" ht="30" customHeight="1">
      <c r="A23" s="21">
        <v>2</v>
      </c>
      <c r="B23" s="42" t="s">
        <v>30</v>
      </c>
      <c r="C23" s="74" t="s">
        <v>4</v>
      </c>
      <c r="D23" s="74"/>
      <c r="E23" s="43">
        <v>353486</v>
      </c>
      <c r="G23" s="43">
        <v>353486</v>
      </c>
      <c r="H23" s="48">
        <v>282789</v>
      </c>
      <c r="M23" s="48">
        <v>282789</v>
      </c>
      <c r="Q23" s="48">
        <v>282789</v>
      </c>
    </row>
    <row r="24" spans="1:17" ht="11.25">
      <c r="A24" s="78" t="s">
        <v>31</v>
      </c>
      <c r="B24" s="25" t="s">
        <v>25</v>
      </c>
      <c r="C24" s="22" t="s">
        <v>53</v>
      </c>
      <c r="D24" s="23"/>
      <c r="E24" s="23"/>
      <c r="F24" s="23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7"/>
    </row>
    <row r="25" spans="1:17" ht="12.75">
      <c r="A25" s="76"/>
      <c r="B25" s="10" t="s">
        <v>26</v>
      </c>
      <c r="C25" s="94" t="s">
        <v>57</v>
      </c>
      <c r="D25" s="95"/>
      <c r="E25" s="95"/>
      <c r="F25" s="95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0"/>
    </row>
    <row r="26" spans="1:17" ht="12.75">
      <c r="A26" s="76"/>
      <c r="B26" s="10" t="s">
        <v>27</v>
      </c>
      <c r="C26" s="81" t="s">
        <v>58</v>
      </c>
      <c r="D26" s="82"/>
      <c r="E26" s="82"/>
      <c r="F26" s="82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0"/>
    </row>
    <row r="27" spans="1:17" ht="12.75">
      <c r="A27" s="76"/>
      <c r="B27" s="38" t="s">
        <v>28</v>
      </c>
      <c r="C27" s="83" t="s">
        <v>59</v>
      </c>
      <c r="D27" s="84"/>
      <c r="E27" s="84"/>
      <c r="F27" s="84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</row>
    <row r="28" spans="1:17" s="47" customFormat="1" ht="11.25">
      <c r="A28" s="76"/>
      <c r="B28" s="44" t="s">
        <v>29</v>
      </c>
      <c r="C28" s="88"/>
      <c r="D28" s="45">
        <v>801</v>
      </c>
      <c r="E28" s="46">
        <v>353486</v>
      </c>
      <c r="F28" s="46"/>
      <c r="G28" s="46">
        <v>353486</v>
      </c>
      <c r="H28" s="46"/>
      <c r="I28" s="46"/>
      <c r="J28" s="46"/>
      <c r="K28" s="46"/>
      <c r="L28" s="46"/>
      <c r="M28" s="46"/>
      <c r="N28" s="46"/>
      <c r="O28" s="46"/>
      <c r="P28" s="46"/>
      <c r="Q28" s="46"/>
    </row>
    <row r="29" spans="1:17" ht="11.25">
      <c r="A29" s="76"/>
      <c r="B29" s="10" t="s">
        <v>47</v>
      </c>
      <c r="C29" s="89"/>
      <c r="D29" s="11">
        <v>80195</v>
      </c>
      <c r="E29" s="30">
        <v>282789</v>
      </c>
      <c r="F29" s="29"/>
      <c r="G29" s="30">
        <v>282789</v>
      </c>
      <c r="H29" s="30">
        <v>282789</v>
      </c>
      <c r="I29" s="30"/>
      <c r="J29" s="30"/>
      <c r="K29" s="30"/>
      <c r="L29" s="30"/>
      <c r="M29" s="30">
        <v>282789</v>
      </c>
      <c r="N29" s="30"/>
      <c r="O29" s="30"/>
      <c r="P29" s="30"/>
      <c r="Q29" s="30">
        <v>282789</v>
      </c>
    </row>
    <row r="30" spans="1:17" ht="11.25">
      <c r="A30" s="76"/>
      <c r="B30" s="10" t="s">
        <v>5</v>
      </c>
      <c r="C30" s="89"/>
      <c r="D30" s="11">
        <v>4308</v>
      </c>
      <c r="E30" s="29"/>
      <c r="F30" s="29"/>
      <c r="G30" s="29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1:17" ht="11.25">
      <c r="A31" s="76"/>
      <c r="B31" s="10" t="s">
        <v>6</v>
      </c>
      <c r="C31" s="89"/>
      <c r="D31" s="15"/>
      <c r="E31" s="10"/>
      <c r="F31" s="10"/>
      <c r="G31" s="10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1.25">
      <c r="A32" s="76"/>
      <c r="B32" s="10" t="s">
        <v>48</v>
      </c>
      <c r="C32" s="90"/>
      <c r="D32" s="15"/>
      <c r="E32" s="10"/>
      <c r="F32" s="10"/>
      <c r="G32" s="10"/>
      <c r="H32" s="15"/>
      <c r="I32" s="15"/>
      <c r="J32" s="33"/>
      <c r="K32" s="33"/>
      <c r="L32" s="33"/>
      <c r="M32" s="15"/>
      <c r="N32" s="15"/>
      <c r="O32" s="15"/>
      <c r="P32" s="15"/>
      <c r="Q32" s="15"/>
    </row>
    <row r="33" spans="1:17" s="8" customFormat="1" ht="25.5" customHeight="1">
      <c r="A33" s="74" t="s">
        <v>32</v>
      </c>
      <c r="B33" s="74"/>
      <c r="C33" s="93" t="s">
        <v>4</v>
      </c>
      <c r="D33" s="74"/>
      <c r="E33" s="43">
        <f>E23+E13</f>
        <v>8397625</v>
      </c>
      <c r="F33" s="43">
        <v>2566215.74</v>
      </c>
      <c r="G33" s="43">
        <f>G13+G23</f>
        <v>5802129.26</v>
      </c>
      <c r="H33" s="43">
        <f>H13+H23</f>
        <v>8297648</v>
      </c>
      <c r="I33" s="43">
        <v>2566215.74</v>
      </c>
      <c r="J33" s="55"/>
      <c r="L33" s="43">
        <v>2566215.74</v>
      </c>
      <c r="M33" s="43">
        <f>M13+M23</f>
        <v>5731432.26</v>
      </c>
      <c r="O33" s="43">
        <f>O13+O23</f>
        <v>5448643.26</v>
      </c>
      <c r="Q33" s="48">
        <f>Q13+Q23</f>
        <v>282789</v>
      </c>
    </row>
    <row r="35" spans="1:10" ht="11.25">
      <c r="A35" s="75"/>
      <c r="B35" s="75"/>
      <c r="C35" s="75"/>
      <c r="D35" s="75"/>
      <c r="E35" s="75"/>
      <c r="F35" s="75"/>
      <c r="G35" s="75"/>
      <c r="H35" s="75"/>
      <c r="I35" s="75"/>
      <c r="J35" s="75"/>
    </row>
    <row r="36" spans="1:10" ht="11.25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7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N37" s="87"/>
      <c r="O37" s="87"/>
      <c r="P37" s="87"/>
      <c r="Q37" s="87"/>
    </row>
    <row r="38" spans="1:10" ht="11.25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17" ht="11.25">
      <c r="A39" s="14"/>
      <c r="B39" s="14"/>
      <c r="C39" s="14"/>
      <c r="D39" s="14"/>
      <c r="E39" s="14"/>
      <c r="F39" s="14"/>
      <c r="G39" s="14"/>
      <c r="H39" s="14"/>
      <c r="I39" s="14"/>
      <c r="J39" s="14"/>
      <c r="N39" s="72"/>
      <c r="O39" s="72"/>
      <c r="P39" s="72"/>
      <c r="Q39" s="72"/>
    </row>
    <row r="41" spans="15:17" ht="12.75">
      <c r="O41" s="91"/>
      <c r="P41" s="91"/>
      <c r="Q41" s="91"/>
    </row>
  </sheetData>
  <mergeCells count="37">
    <mergeCell ref="O41:Q41"/>
    <mergeCell ref="N2:Q2"/>
    <mergeCell ref="A4:Q4"/>
    <mergeCell ref="C33:D33"/>
    <mergeCell ref="C23:D23"/>
    <mergeCell ref="N10:Q10"/>
    <mergeCell ref="C13:D13"/>
    <mergeCell ref="C25:F25"/>
    <mergeCell ref="J10:L10"/>
    <mergeCell ref="F7:F11"/>
    <mergeCell ref="N3:P3"/>
    <mergeCell ref="D6:D11"/>
    <mergeCell ref="H6:Q6"/>
    <mergeCell ref="H7:Q7"/>
    <mergeCell ref="I8:Q8"/>
    <mergeCell ref="M9:Q9"/>
    <mergeCell ref="H8:H11"/>
    <mergeCell ref="I9:L9"/>
    <mergeCell ref="B6:B11"/>
    <mergeCell ref="C6:C11"/>
    <mergeCell ref="N37:Q37"/>
    <mergeCell ref="I10:I11"/>
    <mergeCell ref="M10:M11"/>
    <mergeCell ref="E6:E11"/>
    <mergeCell ref="C28:C32"/>
    <mergeCell ref="G7:G11"/>
    <mergeCell ref="F6:G6"/>
    <mergeCell ref="N39:Q39"/>
    <mergeCell ref="N1:R1"/>
    <mergeCell ref="A33:B33"/>
    <mergeCell ref="A35:J35"/>
    <mergeCell ref="A14:A22"/>
    <mergeCell ref="A24:A32"/>
    <mergeCell ref="C18:C22"/>
    <mergeCell ref="C26:F26"/>
    <mergeCell ref="C27:F27"/>
    <mergeCell ref="A6:A11"/>
  </mergeCells>
  <printOptions/>
  <pageMargins left="0.1968503937007874" right="0.1968503937007874" top="0.7480314960629921" bottom="0.5905511811023623" header="0.1968503937007874" footer="0.5118110236220472"/>
  <pageSetup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2007-12-30T12:31:48Z</cp:lastPrinted>
  <dcterms:created xsi:type="dcterms:W3CDTF">1998-12-09T13:02:10Z</dcterms:created>
  <dcterms:modified xsi:type="dcterms:W3CDTF">2008-01-02T07:31:04Z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