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'3a'!$A$1:$M$53</definedName>
    <definedName name="_xlnm.Print_Titles" localSheetId="0">'3a'!$11:$11</definedName>
  </definedNames>
  <calcPr fullCalcOnLoad="1"/>
</workbook>
</file>

<file path=xl/sharedStrings.xml><?xml version="1.0" encoding="utf-8"?>
<sst xmlns="http://schemas.openxmlformats.org/spreadsheetml/2006/main" count="119" uniqueCount="67">
  <si>
    <t>Dział</t>
  </si>
  <si>
    <t>Rozdz.</t>
  </si>
  <si>
    <t>x</t>
  </si>
  <si>
    <t>Lp.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</si>
  <si>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</si>
  <si>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</si>
  <si>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</si>
  <si>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</si>
  <si>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</si>
  <si>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</si>
  <si>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</si>
  <si>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</si>
  <si>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</si>
  <si>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</si>
  <si>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</si>
  <si>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</si>
  <si>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</si>
  <si>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WIP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</si>
  <si>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</si>
  <si>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</si>
  <si>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</si>
  <si>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</si>
  <si>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</si>
  <si>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</si>
  <si>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</si>
  <si>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</si>
  <si>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</si>
  <si>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</si>
  <si>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</si>
  <si>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</si>
  <si>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</si>
  <si>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</si>
  <si>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</si>
  <si>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ODG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</si>
  <si>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</si>
  <si>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</si>
  <si>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</si>
  <si>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</si>
  <si>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</si>
  <si>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A.      
B.
C. 12 000,00
…</t>
  </si>
  <si>
    <t>A.      
B.
C. 6 000,00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</si>
  <si>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</si>
  <si>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</si>
  <si>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</si>
  <si>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</si>
  <si>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</si>
  <si>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oświetlenia ul: Nowoprojektowanej w Mławie- odgałęzienie boczne od ul:Narutowicza</t>
  </si>
  <si>
    <t>A.      
B.
C.9 000,00
…</t>
  </si>
  <si>
    <t>Budowa sieci wodociągowej do działek budowlanych przy ul:20 Dywizji Wojska Polskiego w Mławie</t>
  </si>
  <si>
    <t>A.      
B.
C. 4 000,00
…</t>
  </si>
  <si>
    <t>Budowa sieci wodociągowej przy ul: Zabrody w Mławie- odgałęzienie boczne</t>
  </si>
  <si>
    <t>Przebudowa sieci wodociągowej na terenie Osiedla Książąt Mazowieckich w Mławie</t>
  </si>
  <si>
    <t>A.      
B.
C. 25 600,00
…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</si>
  <si>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</si>
  <si>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</si>
  <si>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</si>
  <si>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</si>
  <si>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kanalizacji sanitarnej od ul. Padlewskiego do oczyszczalni ścieków P.T.</t>
  </si>
  <si>
    <t>Budowa kanalizacji sanitarnej i deszczowej na projektowanym osiedlu Dzierzgowska w ul. Projektowanej, Reja, Dzierzgowskiej i Dalekiej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</si>
  <si>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</si>
  <si>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</si>
  <si>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</si>
  <si>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</si>
  <si>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</si>
  <si>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</si>
  <si>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do Uchwały Rady Miejskiej Nr VI/52/2007</t>
  </si>
  <si>
    <t>z dnia 28.03.2007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</si>
</sst>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75" workbookViewId="0" topLeftCell="A1">
      <selection activeCell="E2" sqref="E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8" customWidth="1"/>
    <col min="6" max="6" width="14.25390625" style="1" customWidth="1"/>
    <col min="7" max="8" width="13.25390625" style="1" customWidth="1"/>
    <col min="9" max="9" width="8.87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64</v>
      </c>
    </row>
    <row r="2" spans="10:13" ht="12.75">
      <c r="J2" s="41" t="s">
        <v>65</v>
      </c>
      <c r="K2" s="41"/>
      <c r="L2" s="41"/>
      <c r="M2" s="41"/>
    </row>
    <row r="3" spans="10:12" ht="12.75">
      <c r="J3" s="41" t="s">
        <v>66</v>
      </c>
      <c r="K3" s="41"/>
      <c r="L3" s="41"/>
    </row>
    <row r="4" spans="1:12" ht="18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2" s="8" customFormat="1" ht="19.5" customHeight="1">
      <c r="A6" s="44" t="s">
        <v>3</v>
      </c>
      <c r="B6" s="44" t="s">
        <v>0</v>
      </c>
      <c r="C6" s="44" t="s">
        <v>1</v>
      </c>
      <c r="D6" s="44" t="s">
        <v>10</v>
      </c>
      <c r="E6" s="42" t="s">
        <v>14</v>
      </c>
      <c r="F6" s="42" t="s">
        <v>9</v>
      </c>
      <c r="G6" s="42" t="s">
        <v>5</v>
      </c>
      <c r="H6" s="42"/>
      <c r="I6" s="42"/>
      <c r="J6" s="42"/>
      <c r="K6" s="42"/>
      <c r="L6" s="42" t="s">
        <v>11</v>
      </c>
    </row>
    <row r="7" spans="1:12" s="8" customFormat="1" ht="19.5" customHeight="1">
      <c r="A7" s="44"/>
      <c r="B7" s="44"/>
      <c r="C7" s="44"/>
      <c r="D7" s="44"/>
      <c r="E7" s="42"/>
      <c r="F7" s="42"/>
      <c r="G7" s="42" t="s">
        <v>36</v>
      </c>
      <c r="H7" s="42" t="s">
        <v>16</v>
      </c>
      <c r="I7" s="42"/>
      <c r="J7" s="42"/>
      <c r="K7" s="42"/>
      <c r="L7" s="42"/>
    </row>
    <row r="8" spans="1:12" s="8" customFormat="1" ht="29.25" customHeight="1">
      <c r="A8" s="44"/>
      <c r="B8" s="44"/>
      <c r="C8" s="44"/>
      <c r="D8" s="44"/>
      <c r="E8" s="42"/>
      <c r="F8" s="42"/>
      <c r="G8" s="42"/>
      <c r="H8" s="42" t="s">
        <v>12</v>
      </c>
      <c r="I8" s="42" t="s">
        <v>6</v>
      </c>
      <c r="J8" s="42" t="s">
        <v>15</v>
      </c>
      <c r="K8" s="42" t="s">
        <v>7</v>
      </c>
      <c r="L8" s="42"/>
    </row>
    <row r="9" spans="1:12" s="8" customFormat="1" ht="19.5" customHeight="1">
      <c r="A9" s="44"/>
      <c r="B9" s="44"/>
      <c r="C9" s="44"/>
      <c r="D9" s="44"/>
      <c r="E9" s="42"/>
      <c r="F9" s="42"/>
      <c r="G9" s="42"/>
      <c r="H9" s="42"/>
      <c r="I9" s="42"/>
      <c r="J9" s="42"/>
      <c r="K9" s="42"/>
      <c r="L9" s="42"/>
    </row>
    <row r="10" spans="1:12" s="8" customFormat="1" ht="19.5" customHeight="1">
      <c r="A10" s="44"/>
      <c r="B10" s="44"/>
      <c r="C10" s="44"/>
      <c r="D10" s="44"/>
      <c r="E10" s="42"/>
      <c r="F10" s="42"/>
      <c r="G10" s="42"/>
      <c r="H10" s="42"/>
      <c r="I10" s="42"/>
      <c r="J10" s="42"/>
      <c r="K10" s="42"/>
      <c r="L10" s="42"/>
    </row>
    <row r="11" spans="1:12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49.5" customHeight="1">
      <c r="A12" s="7">
        <v>1</v>
      </c>
      <c r="B12" s="6">
        <v>600</v>
      </c>
      <c r="C12" s="6">
        <v>60016</v>
      </c>
      <c r="D12" s="6">
        <v>6050</v>
      </c>
      <c r="E12" s="34" t="s">
        <v>18</v>
      </c>
      <c r="F12" s="11">
        <v>90000</v>
      </c>
      <c r="G12" s="11">
        <v>90000</v>
      </c>
      <c r="H12" s="11">
        <v>90000</v>
      </c>
      <c r="I12" s="6"/>
      <c r="J12" s="12" t="s">
        <v>13</v>
      </c>
      <c r="K12" s="6"/>
      <c r="L12" s="6" t="s">
        <v>17</v>
      </c>
    </row>
    <row r="13" spans="1:12" ht="55.5" customHeight="1">
      <c r="A13" s="7">
        <v>2</v>
      </c>
      <c r="B13" s="6">
        <v>600</v>
      </c>
      <c r="C13" s="6">
        <v>60016</v>
      </c>
      <c r="D13" s="6">
        <v>6050</v>
      </c>
      <c r="E13" s="34" t="s">
        <v>19</v>
      </c>
      <c r="F13" s="11">
        <v>25500</v>
      </c>
      <c r="G13" s="11">
        <v>25500</v>
      </c>
      <c r="H13" s="11">
        <v>25500</v>
      </c>
      <c r="I13" s="6"/>
      <c r="J13" s="12" t="s">
        <v>13</v>
      </c>
      <c r="K13" s="6"/>
      <c r="L13" s="6" t="s">
        <v>17</v>
      </c>
    </row>
    <row r="14" spans="1:12" ht="51.75" customHeight="1">
      <c r="A14" s="7">
        <v>3</v>
      </c>
      <c r="B14" s="6">
        <v>600</v>
      </c>
      <c r="C14" s="6">
        <v>60016</v>
      </c>
      <c r="D14" s="6">
        <v>6050</v>
      </c>
      <c r="E14" s="34" t="s">
        <v>20</v>
      </c>
      <c r="F14" s="11">
        <v>111000</v>
      </c>
      <c r="G14" s="11">
        <v>111000</v>
      </c>
      <c r="H14" s="11">
        <v>111000</v>
      </c>
      <c r="I14" s="6"/>
      <c r="J14" s="12" t="s">
        <v>13</v>
      </c>
      <c r="K14" s="6"/>
      <c r="L14" s="6" t="s">
        <v>17</v>
      </c>
    </row>
    <row r="15" spans="1:12" ht="51">
      <c r="A15" s="7">
        <v>4</v>
      </c>
      <c r="B15" s="6">
        <v>600</v>
      </c>
      <c r="C15" s="6">
        <v>60016</v>
      </c>
      <c r="D15" s="6">
        <v>6050</v>
      </c>
      <c r="E15" s="34" t="s">
        <v>62</v>
      </c>
      <c r="F15" s="11">
        <v>11000</v>
      </c>
      <c r="G15" s="11">
        <v>11000</v>
      </c>
      <c r="H15" s="11">
        <v>11000</v>
      </c>
      <c r="I15" s="6"/>
      <c r="J15" s="12" t="s">
        <v>13</v>
      </c>
      <c r="K15" s="6"/>
      <c r="L15" s="6" t="s">
        <v>17</v>
      </c>
    </row>
    <row r="16" spans="1:12" ht="51">
      <c r="A16" s="7">
        <v>5</v>
      </c>
      <c r="B16" s="6">
        <v>600</v>
      </c>
      <c r="C16" s="6">
        <v>60016</v>
      </c>
      <c r="D16" s="6">
        <v>6050</v>
      </c>
      <c r="E16" s="34" t="s">
        <v>54</v>
      </c>
      <c r="F16" s="11">
        <v>12000</v>
      </c>
      <c r="G16" s="11">
        <v>12000</v>
      </c>
      <c r="H16" s="11">
        <v>12000</v>
      </c>
      <c r="I16" s="6"/>
      <c r="J16" s="12" t="s">
        <v>13</v>
      </c>
      <c r="K16" s="6"/>
      <c r="L16" s="6" t="s">
        <v>17</v>
      </c>
    </row>
    <row r="17" spans="1:12" ht="51">
      <c r="A17" s="7">
        <v>6</v>
      </c>
      <c r="B17" s="6">
        <v>600</v>
      </c>
      <c r="C17" s="6">
        <v>60016</v>
      </c>
      <c r="D17" s="6">
        <v>6050</v>
      </c>
      <c r="E17" s="34" t="s">
        <v>42</v>
      </c>
      <c r="F17" s="11">
        <v>200000</v>
      </c>
      <c r="G17" s="11">
        <v>200000</v>
      </c>
      <c r="H17" s="11">
        <v>200000</v>
      </c>
      <c r="I17" s="6"/>
      <c r="J17" s="12" t="s">
        <v>13</v>
      </c>
      <c r="K17" s="6"/>
      <c r="L17" s="6" t="s">
        <v>17</v>
      </c>
    </row>
    <row r="18" spans="1:12" ht="51">
      <c r="A18" s="7">
        <v>7</v>
      </c>
      <c r="B18" s="6">
        <v>600</v>
      </c>
      <c r="C18" s="6">
        <v>60016</v>
      </c>
      <c r="D18" s="6">
        <v>6050</v>
      </c>
      <c r="E18" s="34" t="s">
        <v>55</v>
      </c>
      <c r="F18" s="11">
        <v>11000</v>
      </c>
      <c r="G18" s="11">
        <v>11000</v>
      </c>
      <c r="H18" s="11">
        <v>11000</v>
      </c>
      <c r="I18" s="6"/>
      <c r="J18" s="12" t="s">
        <v>13</v>
      </c>
      <c r="K18" s="6"/>
      <c r="L18" s="6" t="s">
        <v>17</v>
      </c>
    </row>
    <row r="19" spans="1:12" ht="51">
      <c r="A19" s="7">
        <v>8</v>
      </c>
      <c r="B19" s="6">
        <v>600</v>
      </c>
      <c r="C19" s="6">
        <v>60016</v>
      </c>
      <c r="D19" s="6">
        <v>6050</v>
      </c>
      <c r="E19" s="34" t="s">
        <v>25</v>
      </c>
      <c r="F19" s="11">
        <v>80000</v>
      </c>
      <c r="G19" s="11">
        <v>80000</v>
      </c>
      <c r="H19" s="11">
        <v>80000</v>
      </c>
      <c r="I19" s="6"/>
      <c r="J19" s="12" t="s">
        <v>13</v>
      </c>
      <c r="K19" s="6"/>
      <c r="L19" s="6" t="s">
        <v>17</v>
      </c>
    </row>
    <row r="20" spans="1:12" ht="51">
      <c r="A20" s="7">
        <v>9</v>
      </c>
      <c r="B20" s="6">
        <v>700</v>
      </c>
      <c r="C20" s="6">
        <v>70005</v>
      </c>
      <c r="D20" s="6">
        <v>6050</v>
      </c>
      <c r="E20" s="34" t="s">
        <v>37</v>
      </c>
      <c r="F20" s="11">
        <v>1000000</v>
      </c>
      <c r="G20" s="11">
        <v>1000000</v>
      </c>
      <c r="H20" s="11">
        <v>1000000</v>
      </c>
      <c r="I20" s="6"/>
      <c r="J20" s="12" t="s">
        <v>13</v>
      </c>
      <c r="K20" s="6"/>
      <c r="L20" s="6" t="s">
        <v>31</v>
      </c>
    </row>
    <row r="21" spans="1:12" ht="51">
      <c r="A21" s="7">
        <v>10</v>
      </c>
      <c r="B21" s="6">
        <v>750</v>
      </c>
      <c r="C21" s="6">
        <v>75023</v>
      </c>
      <c r="D21" s="6">
        <v>6060</v>
      </c>
      <c r="E21" s="34" t="s">
        <v>32</v>
      </c>
      <c r="F21" s="11">
        <v>25000</v>
      </c>
      <c r="G21" s="11">
        <v>25000</v>
      </c>
      <c r="H21" s="11">
        <v>25000</v>
      </c>
      <c r="I21" s="6"/>
      <c r="J21" s="12" t="s">
        <v>13</v>
      </c>
      <c r="K21" s="6"/>
      <c r="L21" s="6" t="s">
        <v>33</v>
      </c>
    </row>
    <row r="22" spans="1:12" ht="51">
      <c r="A22" s="7">
        <v>11</v>
      </c>
      <c r="B22" s="6">
        <v>754</v>
      </c>
      <c r="C22" s="6">
        <v>75416</v>
      </c>
      <c r="D22" s="6">
        <v>6060</v>
      </c>
      <c r="E22" s="34" t="s">
        <v>34</v>
      </c>
      <c r="F22" s="11">
        <v>78000</v>
      </c>
      <c r="G22" s="11">
        <v>78000</v>
      </c>
      <c r="H22" s="11">
        <v>78000</v>
      </c>
      <c r="I22" s="6"/>
      <c r="J22" s="12" t="s">
        <v>13</v>
      </c>
      <c r="K22" s="6"/>
      <c r="L22" s="6" t="s">
        <v>33</v>
      </c>
    </row>
    <row r="23" spans="1:12" ht="76.5">
      <c r="A23" s="7">
        <v>12</v>
      </c>
      <c r="B23" s="21">
        <v>801</v>
      </c>
      <c r="C23" s="21">
        <v>80101</v>
      </c>
      <c r="D23" s="21">
        <v>6050</v>
      </c>
      <c r="E23" s="34" t="s">
        <v>56</v>
      </c>
      <c r="F23" s="22">
        <v>60000</v>
      </c>
      <c r="G23" s="22">
        <v>60000</v>
      </c>
      <c r="H23" s="22">
        <v>60000</v>
      </c>
      <c r="I23" s="6"/>
      <c r="J23" s="12" t="s">
        <v>13</v>
      </c>
      <c r="K23" s="6"/>
      <c r="L23" s="6" t="s">
        <v>17</v>
      </c>
    </row>
    <row r="24" spans="1:12" ht="51">
      <c r="A24" s="7">
        <v>13</v>
      </c>
      <c r="B24" s="21">
        <v>801</v>
      </c>
      <c r="C24" s="21">
        <v>80104</v>
      </c>
      <c r="D24" s="21">
        <v>6060</v>
      </c>
      <c r="E24" s="34" t="s">
        <v>32</v>
      </c>
      <c r="F24" s="22">
        <v>10000</v>
      </c>
      <c r="G24" s="22">
        <v>10000</v>
      </c>
      <c r="H24" s="22">
        <v>10000</v>
      </c>
      <c r="I24" s="6"/>
      <c r="J24" s="12" t="s">
        <v>13</v>
      </c>
      <c r="K24" s="6"/>
      <c r="L24" s="6" t="s">
        <v>41</v>
      </c>
    </row>
    <row r="25" spans="1:12" ht="51.75" customHeight="1">
      <c r="A25" s="7">
        <v>14</v>
      </c>
      <c r="B25" s="21">
        <v>852</v>
      </c>
      <c r="C25" s="21">
        <v>85219</v>
      </c>
      <c r="D25" s="21">
        <v>6060</v>
      </c>
      <c r="E25" s="34" t="s">
        <v>32</v>
      </c>
      <c r="F25" s="22">
        <v>10000</v>
      </c>
      <c r="G25" s="22">
        <v>10000</v>
      </c>
      <c r="H25" s="22">
        <v>10000</v>
      </c>
      <c r="I25" s="6"/>
      <c r="J25" s="12" t="s">
        <v>13</v>
      </c>
      <c r="K25" s="6"/>
      <c r="L25" s="6" t="s">
        <v>35</v>
      </c>
    </row>
    <row r="26" spans="1:12" s="31" customFormat="1" ht="63.75">
      <c r="A26" s="20">
        <v>15</v>
      </c>
      <c r="B26" s="21">
        <v>900</v>
      </c>
      <c r="C26" s="21">
        <v>90001</v>
      </c>
      <c r="D26" s="21">
        <v>6050</v>
      </c>
      <c r="E26" s="34" t="s">
        <v>57</v>
      </c>
      <c r="F26" s="28">
        <v>100000</v>
      </c>
      <c r="G26" s="28">
        <v>100000</v>
      </c>
      <c r="H26" s="28">
        <v>100000</v>
      </c>
      <c r="I26" s="29"/>
      <c r="J26" s="30" t="s">
        <v>13</v>
      </c>
      <c r="K26" s="29"/>
      <c r="L26" s="29" t="s">
        <v>17</v>
      </c>
    </row>
    <row r="27" spans="1:12" ht="51">
      <c r="A27" s="7">
        <v>16</v>
      </c>
      <c r="B27" s="6">
        <v>900</v>
      </c>
      <c r="C27" s="6">
        <v>90001</v>
      </c>
      <c r="D27" s="6">
        <v>6050</v>
      </c>
      <c r="E27" s="34" t="s">
        <v>21</v>
      </c>
      <c r="F27" s="11">
        <v>395000</v>
      </c>
      <c r="G27" s="11">
        <v>395000</v>
      </c>
      <c r="H27" s="11">
        <v>395000</v>
      </c>
      <c r="I27" s="6"/>
      <c r="J27" s="12" t="s">
        <v>13</v>
      </c>
      <c r="K27" s="6"/>
      <c r="L27" s="6" t="s">
        <v>17</v>
      </c>
    </row>
    <row r="28" spans="1:12" ht="102">
      <c r="A28" s="7">
        <v>17</v>
      </c>
      <c r="B28" s="6">
        <v>900</v>
      </c>
      <c r="C28" s="6">
        <v>90001</v>
      </c>
      <c r="D28" s="6">
        <v>6050</v>
      </c>
      <c r="E28" s="34" t="s">
        <v>58</v>
      </c>
      <c r="F28" s="11">
        <v>35000</v>
      </c>
      <c r="G28" s="11">
        <v>35000</v>
      </c>
      <c r="H28" s="11">
        <v>35000</v>
      </c>
      <c r="I28" s="6"/>
      <c r="J28" s="12" t="s">
        <v>13</v>
      </c>
      <c r="K28" s="6"/>
      <c r="L28" s="6" t="s">
        <v>17</v>
      </c>
    </row>
    <row r="29" spans="1:12" ht="51">
      <c r="A29" s="7">
        <v>18</v>
      </c>
      <c r="B29" s="6">
        <v>900</v>
      </c>
      <c r="C29" s="6">
        <v>90001</v>
      </c>
      <c r="D29" s="6">
        <v>6050</v>
      </c>
      <c r="E29" s="34" t="s">
        <v>22</v>
      </c>
      <c r="F29" s="11">
        <v>35000</v>
      </c>
      <c r="G29" s="11">
        <v>35000</v>
      </c>
      <c r="H29" s="33">
        <f>F29*0.7</f>
        <v>24500</v>
      </c>
      <c r="I29" s="6"/>
      <c r="J29" s="12" t="s">
        <v>38</v>
      </c>
      <c r="K29" s="6"/>
      <c r="L29" s="6" t="s">
        <v>17</v>
      </c>
    </row>
    <row r="30" spans="1:12" ht="38.25">
      <c r="A30" s="7">
        <v>19</v>
      </c>
      <c r="B30" s="6">
        <v>900</v>
      </c>
      <c r="C30" s="6">
        <v>90001</v>
      </c>
      <c r="D30" s="6">
        <v>6050</v>
      </c>
      <c r="E30" s="34" t="s">
        <v>45</v>
      </c>
      <c r="F30" s="11">
        <v>50000</v>
      </c>
      <c r="G30" s="11">
        <v>50000</v>
      </c>
      <c r="H30" s="33">
        <v>50000</v>
      </c>
      <c r="I30" s="6"/>
      <c r="J30" s="12"/>
      <c r="K30" s="6"/>
      <c r="L30" s="6"/>
    </row>
    <row r="31" spans="1:12" ht="75" customHeight="1">
      <c r="A31" s="20">
        <v>20</v>
      </c>
      <c r="B31" s="21">
        <v>900</v>
      </c>
      <c r="C31" s="21">
        <v>90015</v>
      </c>
      <c r="D31" s="21">
        <v>6050</v>
      </c>
      <c r="E31" s="37" t="s">
        <v>46</v>
      </c>
      <c r="F31" s="22">
        <v>30000</v>
      </c>
      <c r="G31" s="22">
        <v>30000</v>
      </c>
      <c r="H31" s="38">
        <v>21000</v>
      </c>
      <c r="I31" s="21"/>
      <c r="J31" s="39" t="s">
        <v>47</v>
      </c>
      <c r="K31" s="6"/>
      <c r="L31" s="6"/>
    </row>
    <row r="32" spans="1:12" s="31" customFormat="1" ht="51">
      <c r="A32" s="20">
        <v>21</v>
      </c>
      <c r="B32" s="21">
        <v>900</v>
      </c>
      <c r="C32" s="21">
        <v>90095</v>
      </c>
      <c r="D32" s="21">
        <v>6050</v>
      </c>
      <c r="E32" s="34" t="s">
        <v>44</v>
      </c>
      <c r="F32" s="28">
        <v>375000</v>
      </c>
      <c r="G32" s="28">
        <v>375000</v>
      </c>
      <c r="H32" s="28">
        <v>375000</v>
      </c>
      <c r="I32" s="29"/>
      <c r="J32" s="30" t="s">
        <v>13</v>
      </c>
      <c r="K32" s="29"/>
      <c r="L32" s="29" t="s">
        <v>17</v>
      </c>
    </row>
    <row r="33" spans="1:12" s="31" customFormat="1" ht="63.75">
      <c r="A33" s="32">
        <v>22</v>
      </c>
      <c r="B33" s="29">
        <v>900</v>
      </c>
      <c r="C33" s="29">
        <v>90095</v>
      </c>
      <c r="D33" s="29">
        <v>6050</v>
      </c>
      <c r="E33" s="34" t="s">
        <v>23</v>
      </c>
      <c r="F33" s="28">
        <v>30000</v>
      </c>
      <c r="G33" s="28">
        <v>30000</v>
      </c>
      <c r="H33" s="33">
        <f>F33*0.6</f>
        <v>18000</v>
      </c>
      <c r="I33" s="29"/>
      <c r="J33" s="30" t="s">
        <v>39</v>
      </c>
      <c r="K33" s="29"/>
      <c r="L33" s="29" t="s">
        <v>17</v>
      </c>
    </row>
    <row r="34" spans="1:12" s="31" customFormat="1" ht="63.75">
      <c r="A34" s="32">
        <v>23</v>
      </c>
      <c r="B34" s="29">
        <v>900</v>
      </c>
      <c r="C34" s="29">
        <v>90095</v>
      </c>
      <c r="D34" s="29">
        <v>6050</v>
      </c>
      <c r="E34" s="34" t="s">
        <v>24</v>
      </c>
      <c r="F34" s="28">
        <v>15000</v>
      </c>
      <c r="G34" s="28">
        <v>15000</v>
      </c>
      <c r="H34" s="33">
        <f>F34*0.6</f>
        <v>9000</v>
      </c>
      <c r="I34" s="29"/>
      <c r="J34" s="30" t="s">
        <v>40</v>
      </c>
      <c r="K34" s="29"/>
      <c r="L34" s="29" t="s">
        <v>17</v>
      </c>
    </row>
    <row r="35" spans="1:12" s="31" customFormat="1" ht="51">
      <c r="A35" s="32">
        <v>24</v>
      </c>
      <c r="B35" s="29">
        <v>900</v>
      </c>
      <c r="C35" s="29">
        <v>90095</v>
      </c>
      <c r="D35" s="29">
        <v>6050</v>
      </c>
      <c r="E35" s="34" t="s">
        <v>26</v>
      </c>
      <c r="F35" s="28">
        <v>17000</v>
      </c>
      <c r="G35" s="28">
        <v>17000</v>
      </c>
      <c r="H35" s="28">
        <v>17000</v>
      </c>
      <c r="I35" s="29"/>
      <c r="J35" s="30" t="s">
        <v>13</v>
      </c>
      <c r="K35" s="29"/>
      <c r="L35" s="29" t="s">
        <v>17</v>
      </c>
    </row>
    <row r="36" spans="1:12" s="31" customFormat="1" ht="76.5">
      <c r="A36" s="32">
        <v>25</v>
      </c>
      <c r="B36" s="29">
        <v>900</v>
      </c>
      <c r="C36" s="29">
        <v>90095</v>
      </c>
      <c r="D36" s="29">
        <v>6050</v>
      </c>
      <c r="E36" s="34" t="s">
        <v>27</v>
      </c>
      <c r="F36" s="28">
        <v>70000</v>
      </c>
      <c r="G36" s="28">
        <v>70000</v>
      </c>
      <c r="H36" s="28">
        <v>70000</v>
      </c>
      <c r="I36" s="29"/>
      <c r="J36" s="30" t="s">
        <v>13</v>
      </c>
      <c r="K36" s="29"/>
      <c r="L36" s="29" t="s">
        <v>17</v>
      </c>
    </row>
    <row r="37" spans="1:12" s="31" customFormat="1" ht="63.75">
      <c r="A37" s="32">
        <v>26</v>
      </c>
      <c r="B37" s="29">
        <v>900</v>
      </c>
      <c r="C37" s="29">
        <v>90095</v>
      </c>
      <c r="D37" s="29">
        <v>6050</v>
      </c>
      <c r="E37" s="34" t="s">
        <v>28</v>
      </c>
      <c r="F37" s="28">
        <v>20000</v>
      </c>
      <c r="G37" s="28">
        <v>20000</v>
      </c>
      <c r="H37" s="28">
        <v>20000</v>
      </c>
      <c r="I37" s="29"/>
      <c r="J37" s="30" t="s">
        <v>13</v>
      </c>
      <c r="K37" s="29"/>
      <c r="L37" s="29" t="s">
        <v>17</v>
      </c>
    </row>
    <row r="38" spans="1:12" s="31" customFormat="1" ht="89.25">
      <c r="A38" s="32">
        <v>27</v>
      </c>
      <c r="B38" s="29">
        <v>900</v>
      </c>
      <c r="C38" s="29">
        <v>90095</v>
      </c>
      <c r="D38" s="29">
        <v>6050</v>
      </c>
      <c r="E38" s="34" t="s">
        <v>29</v>
      </c>
      <c r="F38" s="28">
        <v>15000</v>
      </c>
      <c r="G38" s="28">
        <v>15000</v>
      </c>
      <c r="H38" s="28">
        <v>15000</v>
      </c>
      <c r="I38" s="29"/>
      <c r="J38" s="30" t="s">
        <v>13</v>
      </c>
      <c r="K38" s="29"/>
      <c r="L38" s="29" t="s">
        <v>17</v>
      </c>
    </row>
    <row r="39" spans="1:12" s="31" customFormat="1" ht="51">
      <c r="A39" s="32">
        <v>28</v>
      </c>
      <c r="B39" s="29">
        <v>900</v>
      </c>
      <c r="C39" s="29">
        <v>90095</v>
      </c>
      <c r="D39" s="29">
        <v>6050</v>
      </c>
      <c r="E39" s="34" t="s">
        <v>30</v>
      </c>
      <c r="F39" s="28">
        <v>15000</v>
      </c>
      <c r="G39" s="28">
        <v>15000</v>
      </c>
      <c r="H39" s="28">
        <v>9000</v>
      </c>
      <c r="I39" s="29"/>
      <c r="J39" s="30" t="s">
        <v>40</v>
      </c>
      <c r="K39" s="29"/>
      <c r="L39" s="29" t="s">
        <v>17</v>
      </c>
    </row>
    <row r="40" spans="1:12" s="31" customFormat="1" ht="76.5">
      <c r="A40" s="20">
        <v>29</v>
      </c>
      <c r="B40" s="21">
        <v>900</v>
      </c>
      <c r="C40" s="21">
        <v>90095</v>
      </c>
      <c r="D40" s="21">
        <v>6050</v>
      </c>
      <c r="E40" s="37" t="s">
        <v>48</v>
      </c>
      <c r="F40" s="22">
        <v>10000</v>
      </c>
      <c r="G40" s="22">
        <v>10000</v>
      </c>
      <c r="H40" s="22">
        <v>6000</v>
      </c>
      <c r="I40" s="21"/>
      <c r="J40" s="39" t="s">
        <v>49</v>
      </c>
      <c r="K40" s="36"/>
      <c r="L40" s="29"/>
    </row>
    <row r="41" spans="1:12" s="31" customFormat="1" ht="51">
      <c r="A41" s="20">
        <v>30</v>
      </c>
      <c r="B41" s="21">
        <v>900</v>
      </c>
      <c r="C41" s="21">
        <v>90095</v>
      </c>
      <c r="D41" s="21">
        <v>6050</v>
      </c>
      <c r="E41" s="37" t="s">
        <v>50</v>
      </c>
      <c r="F41" s="22">
        <v>10000</v>
      </c>
      <c r="G41" s="22">
        <v>10000</v>
      </c>
      <c r="H41" s="22">
        <v>6000</v>
      </c>
      <c r="I41" s="21"/>
      <c r="J41" s="39" t="s">
        <v>49</v>
      </c>
      <c r="K41" s="36"/>
      <c r="L41" s="29"/>
    </row>
    <row r="42" spans="1:12" s="31" customFormat="1" ht="76.5">
      <c r="A42" s="20">
        <v>31</v>
      </c>
      <c r="B42" s="21">
        <v>900</v>
      </c>
      <c r="C42" s="21">
        <v>90095</v>
      </c>
      <c r="D42" s="21">
        <v>6050</v>
      </c>
      <c r="E42" s="37" t="s">
        <v>51</v>
      </c>
      <c r="F42" s="22">
        <v>64000</v>
      </c>
      <c r="G42" s="22">
        <v>64000</v>
      </c>
      <c r="H42" s="22">
        <v>38400</v>
      </c>
      <c r="I42" s="21"/>
      <c r="J42" s="39" t="s">
        <v>52</v>
      </c>
      <c r="K42" s="36"/>
      <c r="L42" s="29"/>
    </row>
    <row r="43" spans="1:12" s="31" customFormat="1" ht="63.75">
      <c r="A43" s="20">
        <v>32</v>
      </c>
      <c r="B43" s="21">
        <v>900</v>
      </c>
      <c r="C43" s="21">
        <v>90095</v>
      </c>
      <c r="D43" s="21">
        <v>6050</v>
      </c>
      <c r="E43" s="37" t="s">
        <v>63</v>
      </c>
      <c r="F43" s="22">
        <v>110000</v>
      </c>
      <c r="G43" s="22">
        <v>110000</v>
      </c>
      <c r="H43" s="22">
        <v>66000</v>
      </c>
      <c r="I43" s="21"/>
      <c r="J43" s="39" t="s">
        <v>53</v>
      </c>
      <c r="K43" s="36"/>
      <c r="L43" s="29"/>
    </row>
    <row r="44" spans="1:12" ht="51">
      <c r="A44" s="7">
        <v>33</v>
      </c>
      <c r="B44" s="6">
        <v>900</v>
      </c>
      <c r="C44" s="6">
        <v>90095</v>
      </c>
      <c r="D44" s="6">
        <v>6050</v>
      </c>
      <c r="E44" s="34" t="s">
        <v>59</v>
      </c>
      <c r="F44" s="11">
        <v>60000</v>
      </c>
      <c r="G44" s="11">
        <v>60000</v>
      </c>
      <c r="H44" s="11">
        <v>60000</v>
      </c>
      <c r="I44" s="6"/>
      <c r="J44" s="12" t="s">
        <v>13</v>
      </c>
      <c r="K44" s="6"/>
      <c r="L44" s="6" t="s">
        <v>17</v>
      </c>
    </row>
    <row r="45" spans="1:12" ht="88.5" customHeight="1">
      <c r="A45" s="7">
        <v>34</v>
      </c>
      <c r="B45" s="6">
        <v>900</v>
      </c>
      <c r="C45" s="6">
        <v>90095</v>
      </c>
      <c r="D45" s="6">
        <v>6050</v>
      </c>
      <c r="E45" s="34" t="s">
        <v>43</v>
      </c>
      <c r="F45" s="11">
        <v>100000</v>
      </c>
      <c r="G45" s="11">
        <v>100000</v>
      </c>
      <c r="H45" s="11">
        <v>100000</v>
      </c>
      <c r="I45" s="6"/>
      <c r="J45" s="12" t="s">
        <v>13</v>
      </c>
      <c r="K45" s="6"/>
      <c r="L45" s="6" t="s">
        <v>17</v>
      </c>
    </row>
    <row r="46" spans="1:12" ht="62.25" customHeight="1">
      <c r="A46" s="7">
        <v>35</v>
      </c>
      <c r="B46" s="6">
        <v>900</v>
      </c>
      <c r="C46" s="6">
        <v>90095</v>
      </c>
      <c r="D46" s="6">
        <v>6050</v>
      </c>
      <c r="E46" s="34" t="s">
        <v>60</v>
      </c>
      <c r="F46" s="11">
        <v>60000</v>
      </c>
      <c r="G46" s="11">
        <v>60000</v>
      </c>
      <c r="H46" s="11">
        <v>60000</v>
      </c>
      <c r="I46" s="6"/>
      <c r="J46" s="12"/>
      <c r="K46" s="6"/>
      <c r="L46" s="6"/>
    </row>
    <row r="47" spans="1:12" ht="63.75">
      <c r="A47" s="7">
        <v>36</v>
      </c>
      <c r="B47" s="6">
        <v>921</v>
      </c>
      <c r="C47" s="6">
        <v>92109</v>
      </c>
      <c r="D47" s="6">
        <v>6050</v>
      </c>
      <c r="E47" s="34" t="s">
        <v>61</v>
      </c>
      <c r="F47" s="14">
        <v>30000</v>
      </c>
      <c r="G47" s="14">
        <v>30000</v>
      </c>
      <c r="H47" s="14">
        <v>30000</v>
      </c>
      <c r="I47" s="6"/>
      <c r="J47" s="12" t="s">
        <v>13</v>
      </c>
      <c r="K47" s="6"/>
      <c r="L47" s="6" t="s">
        <v>17</v>
      </c>
    </row>
    <row r="48" spans="1:12" ht="22.5" customHeight="1">
      <c r="A48" s="45" t="s">
        <v>8</v>
      </c>
      <c r="B48" s="45"/>
      <c r="C48" s="45"/>
      <c r="D48" s="45"/>
      <c r="E48" s="45"/>
      <c r="F48" s="13">
        <f>SUM(F12:F47)</f>
        <v>3369500</v>
      </c>
      <c r="G48" s="15">
        <f>SUM(G12:G47)</f>
        <v>3369500</v>
      </c>
      <c r="H48" s="15">
        <f>SUM(H12:H47)</f>
        <v>3248400</v>
      </c>
      <c r="I48" s="15">
        <v>0</v>
      </c>
      <c r="J48" s="15">
        <v>121100</v>
      </c>
      <c r="K48" s="15">
        <v>0</v>
      </c>
      <c r="L48" s="9" t="s">
        <v>2</v>
      </c>
    </row>
    <row r="49" spans="1:12" ht="22.5" customHeight="1">
      <c r="A49" s="16"/>
      <c r="B49" s="16"/>
      <c r="C49" s="16"/>
      <c r="D49" s="16"/>
      <c r="E49" s="16"/>
      <c r="F49" s="17"/>
      <c r="G49" s="18"/>
      <c r="H49" s="2"/>
      <c r="I49" s="2"/>
      <c r="J49" s="2"/>
      <c r="K49" s="2"/>
      <c r="L49" s="19"/>
    </row>
    <row r="50" spans="1:12" s="27" customFormat="1" ht="12.75">
      <c r="A50" s="23"/>
      <c r="B50" s="24"/>
      <c r="C50" s="24"/>
      <c r="D50" s="24"/>
      <c r="E50" s="35"/>
      <c r="F50" s="25"/>
      <c r="G50" s="24"/>
      <c r="H50" s="24"/>
      <c r="I50" s="24"/>
      <c r="J50" s="40"/>
      <c r="K50" s="40"/>
      <c r="L50" s="40"/>
    </row>
    <row r="51" spans="1:10" s="27" customFormat="1" ht="12.75">
      <c r="A51" s="23"/>
      <c r="B51" s="24"/>
      <c r="C51" s="24"/>
      <c r="D51" s="24"/>
      <c r="E51" s="35"/>
      <c r="F51" s="25"/>
      <c r="G51" s="24"/>
      <c r="H51" s="24"/>
      <c r="I51" s="24"/>
      <c r="J51" s="26"/>
    </row>
    <row r="52" spans="10:12" ht="12.75">
      <c r="J52" s="46"/>
      <c r="K52" s="46"/>
      <c r="L52" s="46"/>
    </row>
    <row r="57" ht="12.75">
      <c r="A57" s="10"/>
    </row>
  </sheetData>
  <mergeCells count="20">
    <mergeCell ref="J52:L52"/>
    <mergeCell ref="A6:A10"/>
    <mergeCell ref="B6:B10"/>
    <mergeCell ref="C6:C10"/>
    <mergeCell ref="H8:H10"/>
    <mergeCell ref="I8:I10"/>
    <mergeCell ref="J8:J10"/>
    <mergeCell ref="G7:G10"/>
    <mergeCell ref="H7:K7"/>
    <mergeCell ref="K8:K10"/>
    <mergeCell ref="J50:L50"/>
    <mergeCell ref="J2:M2"/>
    <mergeCell ref="J3:L3"/>
    <mergeCell ref="F6:F10"/>
    <mergeCell ref="G6:K6"/>
    <mergeCell ref="L6:L10"/>
    <mergeCell ref="A4:L4"/>
    <mergeCell ref="D6:D10"/>
    <mergeCell ref="E6:E10"/>
    <mergeCell ref="A48:E48"/>
  </mergeCells>
  <printOptions horizontalCentered="1"/>
  <pageMargins left="0.5118110236220472" right="0.3937007874015748" top="0.1968503937007874" bottom="0.1968503937007874" header="0.31496062992125984" footer="0"/>
  <pageSetup horizontalDpi="600" verticalDpi="600" orientation="landscape" paperSize="9" scale="97" r:id="rId1"/>
  <rowBreaks count="3" manualBreakCount="3">
    <brk id="18" max="12" man="1"/>
    <brk id="27" max="255" man="1"/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2007-03-03T11:11:57Z</cp:lastPrinted>
  <dcterms:created xsi:type="dcterms:W3CDTF">1998-12-09T13:02:10Z</dcterms:created>
  <dcterms:modified xsi:type="dcterms:W3CDTF">2007-03-29T07:32:42Z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