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<sst xmlns="http://schemas.openxmlformats.org/spreadsheetml/2006/main" count="47" uniqueCount="41">
  <si>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</si>
  <si>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</si>
  <si>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</si>
  <si>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</si>
  <si>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</si>
  <si>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</si>
  <si>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</si>
  <si>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</si>
  <si>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</si>
  <si>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OŚWIATA I WYCHOWANIE</t>
  </si>
  <si>
    <t>Załącznik Nr 2</t>
  </si>
  <si>
    <t>zakup materiałów i wyposażenia</t>
  </si>
  <si>
    <t>Pozostała działalność</t>
  </si>
  <si>
    <t>TRANSPORT I ŁĄCZNOŚĆ</t>
  </si>
  <si>
    <t>Drogi publiczne gminne</t>
  </si>
  <si>
    <t>wydatki inwestycyjne jednostek budżetowych</t>
  </si>
  <si>
    <t>GOSPODARKA KOMUNALNA I OCHRONA ŚRODOWISKA</t>
  </si>
  <si>
    <t>Gospodarka ściekowa i ochrona wód</t>
  </si>
  <si>
    <t>wydatki na zakupy inwestycyjne jednostek budżetowych</t>
  </si>
  <si>
    <t>Gimnazja</t>
  </si>
  <si>
    <t>POMOC SPOŁECZNA</t>
  </si>
  <si>
    <t>Ośrodki pomocy społecznej</t>
  </si>
  <si>
    <t>opłaty z tytułu zakupu usług telekomunikacyjnych telefonii stacjonarnej</t>
  </si>
  <si>
    <t>zakup materiałów papierniczych do sprzętu drukarskiego i urządzeń kserograficznych</t>
  </si>
  <si>
    <t>dotacja podmiotowa z budżetu dla niepublicznej jednostki systemu oświaty</t>
  </si>
  <si>
    <t>Szkoły podstawowe</t>
  </si>
  <si>
    <t xml:space="preserve">Oświetlenie ulic, placów i dróg </t>
  </si>
  <si>
    <t>OBSŁUGA DŁUGU PUBLICZNEGO</t>
  </si>
  <si>
    <t xml:space="preserve">Obsługa papierów wartościowych, kredytów i pozyczek jednostek samorządu terytorialnego </t>
  </si>
  <si>
    <t>odsetki i dyskonto od krajowych skarbowych papierów wartościowych oraz od krajowych pozyczek i kredytów</t>
  </si>
  <si>
    <t>ADMINISTRACJA PUBLICZNA</t>
  </si>
  <si>
    <t>Urzędy gmin (miast i miast na prawach powiatu)</t>
  </si>
  <si>
    <t>podróże służbowe krajowe</t>
  </si>
  <si>
    <t>szkolenia pracowników niebędących członkami korpusu służby cywilnej</t>
  </si>
  <si>
    <t>Przedszkola</t>
  </si>
  <si>
    <t>KULTURA I OCHRONA DZIEDZICTWA NARODOWEGO</t>
  </si>
  <si>
    <t>Muzea</t>
  </si>
  <si>
    <t>dotacja podmiotowa z budżetu dla samorządowej instytucji kultury</t>
  </si>
  <si>
    <t>Utrzymanie zieleni w miastach i gminach</t>
  </si>
  <si>
    <t>do Uchwały Nr XII/124/2007</t>
  </si>
  <si>
    <t>z dnia 31 sierpnia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</si>
</sst>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4" fontId="0" fillId="0" borderId="19" xfId="0" applyNumberFormat="1" applyFont="1" applyBorder="1" applyAlignment="1">
      <alignment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left" wrapText="1"/>
    </xf>
    <xf numFmtId="4" fontId="0" fillId="0" borderId="29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4" fontId="5" fillId="0" borderId="24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4" fontId="1" fillId="0" borderId="3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" fontId="0" fillId="0" borderId="25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4" fontId="1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34" t="s">
        <v>10</v>
      </c>
      <c r="F1" s="134"/>
    </row>
    <row r="2" spans="2:9" ht="12.75">
      <c r="B2" s="1"/>
      <c r="C2" s="4"/>
      <c r="D2" s="4"/>
      <c r="E2" s="134" t="s">
        <v>39</v>
      </c>
      <c r="F2" s="134"/>
      <c r="I2" s="6"/>
    </row>
    <row r="3" spans="3:9" ht="12.75">
      <c r="C3" s="4"/>
      <c r="D3" s="4"/>
      <c r="E3" s="134" t="s">
        <v>7</v>
      </c>
      <c r="F3" s="134"/>
      <c r="I3" s="7"/>
    </row>
    <row r="4" spans="3:9" ht="12.75">
      <c r="C4" s="4"/>
      <c r="D4" s="4"/>
      <c r="E4" s="134" t="s">
        <v>40</v>
      </c>
      <c r="F4" s="134"/>
      <c r="I4" s="7"/>
    </row>
    <row r="5" spans="2:9" ht="13.5" thickBot="1">
      <c r="B5" s="8" t="s">
        <v>8</v>
      </c>
      <c r="C5" s="4"/>
      <c r="D5" s="4"/>
      <c r="E5" s="4"/>
      <c r="F5" s="4"/>
      <c r="I5" s="25"/>
    </row>
    <row r="6" spans="1:6" ht="15.75" thickBot="1">
      <c r="A6" s="22" t="s">
        <v>0</v>
      </c>
      <c r="B6" s="10" t="s">
        <v>1</v>
      </c>
      <c r="C6" s="22" t="s">
        <v>2</v>
      </c>
      <c r="D6" s="22" t="s">
        <v>3</v>
      </c>
      <c r="E6" s="10" t="s">
        <v>4</v>
      </c>
      <c r="F6" s="22" t="s">
        <v>5</v>
      </c>
    </row>
    <row r="7" spans="1:6" ht="20.25" customHeight="1" hidden="1" thickBot="1">
      <c r="A7" s="13"/>
      <c r="B7" s="45"/>
      <c r="C7" s="13"/>
      <c r="D7" s="39"/>
      <c r="E7" s="28"/>
      <c r="F7" s="29"/>
    </row>
    <row r="8" spans="1:6" s="8" customFormat="1" ht="15.75" customHeight="1">
      <c r="A8" s="35">
        <v>600</v>
      </c>
      <c r="B8" s="60" t="s">
        <v>13</v>
      </c>
      <c r="C8" s="58"/>
      <c r="D8" s="40"/>
      <c r="E8" s="54">
        <f>SUM(E9)</f>
        <v>37100</v>
      </c>
      <c r="F8" s="42">
        <f>SUM(F9)</f>
        <v>303000</v>
      </c>
    </row>
    <row r="9" spans="1:6" s="30" customFormat="1" ht="15.75" customHeight="1">
      <c r="A9" s="52"/>
      <c r="B9" s="51" t="s">
        <v>14</v>
      </c>
      <c r="C9" s="59">
        <v>60016</v>
      </c>
      <c r="D9" s="15"/>
      <c r="E9" s="55">
        <f>SUM(E10)</f>
        <v>37100</v>
      </c>
      <c r="F9" s="17">
        <f>SUM(F10:F10)</f>
        <v>303000</v>
      </c>
    </row>
    <row r="10" spans="1:6" ht="26.25" customHeight="1" thickBot="1">
      <c r="A10" s="48"/>
      <c r="B10" s="64" t="s">
        <v>15</v>
      </c>
      <c r="C10" s="67"/>
      <c r="D10" s="32">
        <v>6050</v>
      </c>
      <c r="E10" s="68">
        <v>37100</v>
      </c>
      <c r="F10" s="56">
        <v>303000</v>
      </c>
    </row>
    <row r="11" spans="1:6" ht="15.75" customHeight="1">
      <c r="A11" s="90">
        <v>750</v>
      </c>
      <c r="B11" s="102" t="s">
        <v>30</v>
      </c>
      <c r="C11" s="103"/>
      <c r="D11" s="104"/>
      <c r="E11" s="18"/>
      <c r="F11" s="18">
        <f>SUM(F12)</f>
        <v>20000</v>
      </c>
    </row>
    <row r="12" spans="1:6" ht="27.75" customHeight="1">
      <c r="A12" s="90"/>
      <c r="B12" s="51" t="s">
        <v>31</v>
      </c>
      <c r="C12" s="59">
        <v>75023</v>
      </c>
      <c r="D12" s="71"/>
      <c r="E12" s="17"/>
      <c r="F12" s="17">
        <f>SUM(F13:F14)</f>
        <v>20000</v>
      </c>
    </row>
    <row r="13" spans="1:6" ht="15.75" customHeight="1">
      <c r="A13" s="90"/>
      <c r="B13" s="98" t="s">
        <v>32</v>
      </c>
      <c r="C13" s="99"/>
      <c r="D13" s="78">
        <v>4410</v>
      </c>
      <c r="E13" s="75"/>
      <c r="F13" s="100">
        <v>5000</v>
      </c>
    </row>
    <row r="14" spans="1:6" ht="29.25" customHeight="1" thickBot="1">
      <c r="A14" s="90"/>
      <c r="B14" s="95" t="s">
        <v>33</v>
      </c>
      <c r="C14" s="96"/>
      <c r="D14" s="97">
        <v>4700</v>
      </c>
      <c r="E14" s="81"/>
      <c r="F14" s="101">
        <v>15000</v>
      </c>
    </row>
    <row r="15" spans="1:6" ht="15.75" customHeight="1">
      <c r="A15" s="33">
        <v>757</v>
      </c>
      <c r="B15" s="93" t="s">
        <v>27</v>
      </c>
      <c r="C15" s="94"/>
      <c r="D15" s="70"/>
      <c r="E15" s="18"/>
      <c r="F15" s="57">
        <f>SUM(F16)</f>
        <v>145187.25</v>
      </c>
    </row>
    <row r="16" spans="1:6" ht="40.5" customHeight="1">
      <c r="A16" s="90"/>
      <c r="B16" s="51" t="s">
        <v>28</v>
      </c>
      <c r="C16" s="59">
        <v>75702</v>
      </c>
      <c r="D16" s="71"/>
      <c r="E16" s="17"/>
      <c r="F16" s="20">
        <f>SUM(F17)</f>
        <v>145187.25</v>
      </c>
    </row>
    <row r="17" spans="1:6" ht="53.25" customHeight="1" thickBot="1">
      <c r="A17" s="48"/>
      <c r="B17" s="92" t="s">
        <v>29</v>
      </c>
      <c r="C17" s="91"/>
      <c r="D17" s="80">
        <v>8070</v>
      </c>
      <c r="E17" s="81"/>
      <c r="F17" s="47">
        <v>145187.25</v>
      </c>
    </row>
    <row r="18" spans="1:37" ht="18.75" customHeight="1">
      <c r="A18" s="11">
        <v>801</v>
      </c>
      <c r="B18" s="14" t="s">
        <v>9</v>
      </c>
      <c r="C18" s="16"/>
      <c r="D18" s="70"/>
      <c r="E18" s="18">
        <f>E19+E21+E23</f>
        <v>35000</v>
      </c>
      <c r="F18" s="19">
        <f>F19+F23</f>
        <v>395690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9" customFormat="1" ht="15.75" customHeight="1">
      <c r="A19" s="12"/>
      <c r="B19" s="49" t="s">
        <v>25</v>
      </c>
      <c r="C19" s="15">
        <v>80101</v>
      </c>
      <c r="D19" s="78"/>
      <c r="E19" s="75"/>
      <c r="F19" s="20">
        <f>SUM(F20)</f>
        <v>387400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9" customFormat="1" ht="27" customHeight="1">
      <c r="A20" s="12"/>
      <c r="B20" s="77" t="s">
        <v>15</v>
      </c>
      <c r="C20" s="76"/>
      <c r="D20" s="79">
        <v>6050</v>
      </c>
      <c r="E20" s="53"/>
      <c r="F20" s="62">
        <v>387400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9" customFormat="1" ht="18" customHeight="1">
      <c r="A21" s="12"/>
      <c r="B21" s="51" t="s">
        <v>34</v>
      </c>
      <c r="C21" s="76">
        <v>80104</v>
      </c>
      <c r="D21" s="79"/>
      <c r="E21" s="108">
        <f>SUM(E22)</f>
        <v>35000</v>
      </c>
      <c r="F21" s="6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9" customFormat="1" ht="38.25" customHeight="1">
      <c r="A22" s="12"/>
      <c r="B22" s="45" t="s">
        <v>24</v>
      </c>
      <c r="C22" s="76"/>
      <c r="D22" s="79">
        <v>2540</v>
      </c>
      <c r="E22" s="53">
        <v>35000</v>
      </c>
      <c r="F22" s="62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9" customFormat="1" ht="15.75" customHeight="1">
      <c r="A23" s="12"/>
      <c r="B23" s="51" t="s">
        <v>19</v>
      </c>
      <c r="C23" s="15">
        <v>80110</v>
      </c>
      <c r="D23" s="71"/>
      <c r="E23" s="17"/>
      <c r="F23" s="20">
        <f>SUM(F24)</f>
        <v>8290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9" customFormat="1" ht="37.5" customHeight="1" thickBot="1">
      <c r="A24" s="61"/>
      <c r="B24" s="72" t="s">
        <v>24</v>
      </c>
      <c r="C24" s="61"/>
      <c r="D24" s="80">
        <v>2540</v>
      </c>
      <c r="E24" s="81"/>
      <c r="F24" s="73">
        <v>8290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6" s="26" customFormat="1" ht="15.75" customHeight="1">
      <c r="A25" s="35">
        <v>852</v>
      </c>
      <c r="B25" s="118" t="s">
        <v>20</v>
      </c>
      <c r="C25" s="119"/>
      <c r="D25" s="120"/>
      <c r="E25" s="121"/>
      <c r="F25" s="19">
        <f>SUM(F26)</f>
        <v>19800</v>
      </c>
    </row>
    <row r="26" spans="1:6" s="26" customFormat="1" ht="15.75" customHeight="1">
      <c r="A26" s="52"/>
      <c r="B26" s="46" t="s">
        <v>21</v>
      </c>
      <c r="C26" s="34">
        <v>85219</v>
      </c>
      <c r="D26" s="15"/>
      <c r="E26" s="20"/>
      <c r="F26" s="20">
        <f>SUM(F27:F30)</f>
        <v>19800</v>
      </c>
    </row>
    <row r="27" spans="1:6" s="26" customFormat="1" ht="15.75" customHeight="1">
      <c r="A27" s="52"/>
      <c r="B27" s="82" t="s">
        <v>11</v>
      </c>
      <c r="C27" s="83"/>
      <c r="D27" s="39">
        <v>4210</v>
      </c>
      <c r="E27" s="36"/>
      <c r="F27" s="36">
        <v>10000</v>
      </c>
    </row>
    <row r="28" spans="1:6" s="26" customFormat="1" ht="38.25" customHeight="1">
      <c r="A28" s="52"/>
      <c r="B28" s="82" t="s">
        <v>22</v>
      </c>
      <c r="C28" s="74"/>
      <c r="D28" s="31">
        <v>4370</v>
      </c>
      <c r="E28" s="23"/>
      <c r="F28" s="23">
        <v>2000</v>
      </c>
    </row>
    <row r="29" spans="1:6" s="26" customFormat="1" ht="39" customHeight="1">
      <c r="A29" s="52"/>
      <c r="B29" s="82" t="s">
        <v>23</v>
      </c>
      <c r="C29" s="69"/>
      <c r="D29" s="41">
        <v>4740</v>
      </c>
      <c r="E29" s="37"/>
      <c r="F29" s="37">
        <v>2800</v>
      </c>
    </row>
    <row r="30" spans="1:6" s="26" customFormat="1" ht="30" customHeight="1" thickBot="1">
      <c r="A30" s="122"/>
      <c r="B30" s="123" t="s">
        <v>18</v>
      </c>
      <c r="C30" s="124"/>
      <c r="D30" s="32">
        <v>6060</v>
      </c>
      <c r="E30" s="107"/>
      <c r="F30" s="107">
        <v>5000</v>
      </c>
    </row>
    <row r="31" spans="1:37" ht="27.75" customHeight="1">
      <c r="A31" s="24">
        <v>900</v>
      </c>
      <c r="B31" s="65" t="s">
        <v>16</v>
      </c>
      <c r="C31" s="33"/>
      <c r="D31" s="11"/>
      <c r="E31" s="38">
        <f>E32+E38</f>
        <v>104600</v>
      </c>
      <c r="F31" s="43">
        <f>F32+F34+F36+F38</f>
        <v>1216100</v>
      </c>
      <c r="G31" s="2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6.25" customHeight="1">
      <c r="A32" s="66"/>
      <c r="B32" s="21" t="s">
        <v>17</v>
      </c>
      <c r="C32" s="34">
        <v>90001</v>
      </c>
      <c r="D32" s="15"/>
      <c r="E32" s="20">
        <f>SUM(E33)</f>
        <v>71600</v>
      </c>
      <c r="F32" s="44">
        <f>SUM(F33)</f>
        <v>166100</v>
      </c>
      <c r="G32" s="2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8.5" customHeight="1">
      <c r="A33" s="66"/>
      <c r="B33" s="63" t="s">
        <v>15</v>
      </c>
      <c r="C33" s="34"/>
      <c r="D33" s="31">
        <v>6050</v>
      </c>
      <c r="E33" s="23">
        <v>71600</v>
      </c>
      <c r="F33" s="50">
        <v>166100</v>
      </c>
      <c r="G33" s="2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8.5" customHeight="1">
      <c r="A34" s="66"/>
      <c r="B34" s="84" t="s">
        <v>38</v>
      </c>
      <c r="C34" s="34">
        <v>90004</v>
      </c>
      <c r="D34" s="15"/>
      <c r="E34" s="20"/>
      <c r="F34" s="85">
        <f>SUM(F35)</f>
        <v>1000000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7.75" customHeight="1">
      <c r="A35" s="66"/>
      <c r="B35" s="63" t="s">
        <v>15</v>
      </c>
      <c r="C35" s="34"/>
      <c r="D35" s="31">
        <v>6050</v>
      </c>
      <c r="E35" s="23"/>
      <c r="F35" s="125">
        <v>1000000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6.5" customHeight="1">
      <c r="A36" s="66"/>
      <c r="B36" s="84" t="s">
        <v>26</v>
      </c>
      <c r="C36" s="34">
        <v>90015</v>
      </c>
      <c r="D36" s="31"/>
      <c r="E36" s="23"/>
      <c r="F36" s="85">
        <f>SUM(F37)</f>
        <v>50000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6.25" customHeight="1" thickBot="1">
      <c r="A37" s="105"/>
      <c r="B37" s="106" t="s">
        <v>15</v>
      </c>
      <c r="C37" s="126"/>
      <c r="D37" s="32">
        <v>6050</v>
      </c>
      <c r="E37" s="107"/>
      <c r="F37" s="127">
        <v>50000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3.5" customHeight="1">
      <c r="A38" s="128"/>
      <c r="B38" s="129" t="s">
        <v>12</v>
      </c>
      <c r="C38" s="130">
        <v>90095</v>
      </c>
      <c r="D38" s="131"/>
      <c r="E38" s="132">
        <f>SUM(E39:E39)</f>
        <v>33000</v>
      </c>
      <c r="F38" s="1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30.75" customHeight="1" thickBot="1">
      <c r="A39" s="105"/>
      <c r="B39" s="106" t="s">
        <v>15</v>
      </c>
      <c r="C39" s="111"/>
      <c r="D39" s="112">
        <v>6050</v>
      </c>
      <c r="E39" s="113">
        <v>33000</v>
      </c>
      <c r="F39" s="1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30" customHeight="1">
      <c r="A40" s="24">
        <v>921</v>
      </c>
      <c r="B40" s="115" t="s">
        <v>35</v>
      </c>
      <c r="C40" s="35"/>
      <c r="D40" s="16"/>
      <c r="E40" s="19"/>
      <c r="F40" s="116">
        <f>SUM(F41)</f>
        <v>30000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 customHeight="1">
      <c r="A41" s="66"/>
      <c r="B41" s="51" t="s">
        <v>36</v>
      </c>
      <c r="C41" s="34">
        <v>92118</v>
      </c>
      <c r="D41" s="15"/>
      <c r="E41" s="20"/>
      <c r="F41" s="117">
        <f>SUM(F42)</f>
        <v>30000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30" customHeight="1" thickBot="1">
      <c r="A42" s="105"/>
      <c r="B42" s="110" t="s">
        <v>37</v>
      </c>
      <c r="C42" s="111"/>
      <c r="D42" s="112">
        <v>2480</v>
      </c>
      <c r="E42" s="113"/>
      <c r="F42" s="114">
        <v>30000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6" s="2" customFormat="1" ht="21" customHeight="1" thickBot="1">
      <c r="A43" s="109"/>
      <c r="B43" s="87" t="s">
        <v>6</v>
      </c>
      <c r="C43" s="88"/>
      <c r="D43" s="86"/>
      <c r="E43" s="89">
        <f>E8+E18+E25+E31</f>
        <v>176700</v>
      </c>
      <c r="F43" s="89">
        <f>F8+F11+F15+F18+F25+F31+F40</f>
        <v>2129777.25</v>
      </c>
    </row>
    <row r="44" spans="1:2" ht="12.75">
      <c r="A44" s="2"/>
      <c r="B44" s="2"/>
    </row>
    <row r="45" spans="1:6" ht="12.75">
      <c r="A45" s="2"/>
      <c r="B45" s="2"/>
      <c r="F45" s="5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ht="12.75">
      <c r="B60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.1968503937007874" bottom="0.1968503937007874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2007-09-03T09:23:46Z</cp:lastPrinted>
  <dcterms:created xsi:type="dcterms:W3CDTF">2002-08-08T06:49:54Z</dcterms:created>
  <dcterms:modified xsi:type="dcterms:W3CDTF">2007-09-05T09:32:47Z</dcterms:modified>
  <cp:category/>
  <cp:version/>
  <cp:contentType/>
  <cp:contentStatus/>
</cp:coreProperties>
</file>