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<sst xmlns="http://schemas.openxmlformats.org/spreadsheetml/2006/main" count="48" uniqueCount="39">
  <si>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</si>
  <si>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</si>
  <si>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</si>
  <si>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</si>
  <si>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</si>
  <si>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</si>
  <si>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</si>
  <si>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Rady Miejskiej w Mławie</t>
  </si>
  <si>
    <t>WYDATKI</t>
  </si>
  <si>
    <t>Załącznik Nr 2</t>
  </si>
  <si>
    <t>TRANSPORT I ŁĄCZNOŚĆ</t>
  </si>
  <si>
    <t>Drogi publiczne gminne</t>
  </si>
  <si>
    <t>wydatki inwestycyjne jednostek budżetowych</t>
  </si>
  <si>
    <t>Pozostała działalność</t>
  </si>
  <si>
    <t>zakup usług pozostałych</t>
  </si>
  <si>
    <t>OŚWIATA I WYCHOWANIE</t>
  </si>
  <si>
    <t>Szkoły podstawowe</t>
  </si>
  <si>
    <t>GOSPODARKA KOMUNALNA I OCHRONA ŚRODOWISKA</t>
  </si>
  <si>
    <t>Gospodarka ściekowa i ochrona wód</t>
  </si>
  <si>
    <t>POMOC SPOŁECZNA</t>
  </si>
  <si>
    <t>Zasiłki i pomoc w naturze oraz składki na ubezpieczenia emerytalne i rentowe</t>
  </si>
  <si>
    <t>Świadczenia społeczne</t>
  </si>
  <si>
    <t>RÓŻNE ROZLICZENIA</t>
  </si>
  <si>
    <t>Program Operacyjny Kapitał Ludzki</t>
  </si>
  <si>
    <t>Wynagrodzenia osobowe pracowników</t>
  </si>
  <si>
    <t>Składki na ubezpieczenia społeczne</t>
  </si>
  <si>
    <t>Składki na Fundusz Pracy</t>
  </si>
  <si>
    <t>Zakup materiałów i wyposażenia</t>
  </si>
  <si>
    <t>Wynagrodzenia bezosobowe</t>
  </si>
  <si>
    <t>Zakup usług zdrowotnych</t>
  </si>
  <si>
    <t>Zakup usług pozostałych</t>
  </si>
  <si>
    <t>Zakup materiałów papierniczych do sprzetu drukarskiego i urządzeń kserograficznych</t>
  </si>
  <si>
    <t>Zakup akcesoriów komputerowych, w tym programów i licencji</t>
  </si>
  <si>
    <t>Drogi publiczne powiatowe</t>
  </si>
  <si>
    <t>dotacja celowa na pomoc finansową udzielaną między jednostkami samorządu terytorialnego na dofinansowanie własnych zadań inwestycyjnych i zakupów inwestycyjnych</t>
  </si>
  <si>
    <t>Przedszkola</t>
  </si>
  <si>
    <t>wydatki na zakupy inwestycyjne jednostek budżetowych</t>
  </si>
  <si>
    <t xml:space="preserve">do  Uchwały Nr XXIV/258/2008 </t>
  </si>
  <si>
    <t>z dnia 13 sierpnia 2008r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</si>
</sst>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2"/>
    </font>
    <font>
      <sz val="10"/>
      <color indexed="48"/>
      <name val="Arial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4" fontId="1" fillId="0" borderId="8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9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4" fontId="1" fillId="0" borderId="17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wrapText="1"/>
    </xf>
    <xf numFmtId="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4" fontId="0" fillId="0" borderId="9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 wrapText="1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4" fontId="5" fillId="0" borderId="21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 wrapText="1"/>
    </xf>
    <xf numFmtId="4" fontId="0" fillId="0" borderId="19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" fontId="5" fillId="0" borderId="25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 wrapText="1"/>
    </xf>
    <xf numFmtId="0" fontId="0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4" fontId="1" fillId="0" borderId="2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27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33.00390625" style="0" customWidth="1"/>
    <col min="3" max="3" width="13.125" style="0" customWidth="1"/>
    <col min="4" max="4" width="6.125" style="0" customWidth="1"/>
    <col min="5" max="5" width="16.625" style="0" customWidth="1"/>
    <col min="6" max="6" width="15.00390625" style="0" customWidth="1"/>
  </cols>
  <sheetData>
    <row r="1" spans="3:6" ht="12.75">
      <c r="C1" s="4"/>
      <c r="D1" s="4"/>
      <c r="E1" s="105" t="s">
        <v>9</v>
      </c>
      <c r="F1" s="105"/>
    </row>
    <row r="2" spans="2:9" ht="12.75">
      <c r="B2" s="1"/>
      <c r="C2" s="4"/>
      <c r="D2" s="4"/>
      <c r="E2" s="105" t="s">
        <v>37</v>
      </c>
      <c r="F2" s="105"/>
      <c r="I2" s="6"/>
    </row>
    <row r="3" spans="3:9" ht="12.75">
      <c r="C3" s="4"/>
      <c r="D3" s="4"/>
      <c r="E3" s="105" t="s">
        <v>7</v>
      </c>
      <c r="F3" s="105"/>
      <c r="I3" s="7"/>
    </row>
    <row r="4" spans="2:9" ht="13.5" thickBot="1">
      <c r="B4" s="8" t="s">
        <v>8</v>
      </c>
      <c r="C4" s="4"/>
      <c r="D4" s="4"/>
      <c r="E4" s="105" t="s">
        <v>38</v>
      </c>
      <c r="F4" s="105"/>
      <c r="I4" s="7"/>
    </row>
    <row r="5" spans="1:6" ht="15.75" thickBot="1">
      <c r="A5" s="16" t="s">
        <v>0</v>
      </c>
      <c r="B5" s="9" t="s">
        <v>1</v>
      </c>
      <c r="C5" s="16" t="s">
        <v>2</v>
      </c>
      <c r="D5" s="16" t="s">
        <v>3</v>
      </c>
      <c r="E5" s="9" t="s">
        <v>4</v>
      </c>
      <c r="F5" s="16" t="s">
        <v>5</v>
      </c>
    </row>
    <row r="6" spans="1:6" ht="20.25" customHeight="1" hidden="1" thickBot="1">
      <c r="A6" s="11"/>
      <c r="B6" s="23"/>
      <c r="C6" s="11"/>
      <c r="D6" s="20"/>
      <c r="E6" s="17"/>
      <c r="F6" s="18"/>
    </row>
    <row r="7" spans="1:6" s="8" customFormat="1" ht="15.75" customHeight="1">
      <c r="A7" s="13">
        <v>600</v>
      </c>
      <c r="B7" s="28" t="s">
        <v>10</v>
      </c>
      <c r="C7" s="26"/>
      <c r="D7" s="21"/>
      <c r="E7" s="24">
        <f>E10</f>
        <v>63000</v>
      </c>
      <c r="F7" s="22">
        <f>F8+F10</f>
        <v>147790</v>
      </c>
    </row>
    <row r="8" spans="1:6" s="8" customFormat="1" ht="15.75" customHeight="1">
      <c r="A8" s="34"/>
      <c r="B8" s="55" t="s">
        <v>33</v>
      </c>
      <c r="C8" s="83">
        <v>60014</v>
      </c>
      <c r="D8" s="84"/>
      <c r="E8" s="85"/>
      <c r="F8" s="86">
        <f>SUM(F9)</f>
        <v>84790</v>
      </c>
    </row>
    <row r="9" spans="1:6" s="8" customFormat="1" ht="78.75" customHeight="1">
      <c r="A9" s="34"/>
      <c r="B9" s="87" t="s">
        <v>34</v>
      </c>
      <c r="C9" s="82"/>
      <c r="D9" s="88">
        <v>6300</v>
      </c>
      <c r="E9" s="89"/>
      <c r="F9" s="90">
        <v>84790</v>
      </c>
    </row>
    <row r="10" spans="1:6" s="19" customFormat="1" ht="15.75" customHeight="1">
      <c r="A10" s="10"/>
      <c r="B10" s="15" t="s">
        <v>11</v>
      </c>
      <c r="C10" s="27">
        <v>60016</v>
      </c>
      <c r="D10" s="12"/>
      <c r="E10" s="25">
        <f>SUM(E11)</f>
        <v>63000</v>
      </c>
      <c r="F10" s="14">
        <f>SUM(F11:F11)</f>
        <v>63000</v>
      </c>
    </row>
    <row r="11" spans="1:6" s="19" customFormat="1" ht="27.75" customHeight="1" thickBot="1">
      <c r="A11" s="10"/>
      <c r="B11" s="35" t="s">
        <v>12</v>
      </c>
      <c r="C11" s="36"/>
      <c r="D11" s="32">
        <v>6050</v>
      </c>
      <c r="E11" s="33">
        <v>63000</v>
      </c>
      <c r="F11" s="37">
        <v>63000</v>
      </c>
    </row>
    <row r="12" spans="1:6" s="19" customFormat="1" ht="15" customHeight="1">
      <c r="A12" s="13">
        <v>758</v>
      </c>
      <c r="B12" s="43" t="s">
        <v>22</v>
      </c>
      <c r="C12" s="42"/>
      <c r="D12" s="13"/>
      <c r="E12" s="44"/>
      <c r="F12" s="45">
        <f>SUM(F13)</f>
        <v>160332</v>
      </c>
    </row>
    <row r="13" spans="1:6" s="19" customFormat="1" ht="18" customHeight="1">
      <c r="A13" s="10"/>
      <c r="B13" s="15" t="s">
        <v>23</v>
      </c>
      <c r="C13" s="27">
        <v>75862</v>
      </c>
      <c r="D13" s="39"/>
      <c r="E13" s="25"/>
      <c r="F13" s="14">
        <f>SUM(F14:F26)</f>
        <v>160332</v>
      </c>
    </row>
    <row r="14" spans="1:6" s="19" customFormat="1" ht="15.75" customHeight="1">
      <c r="A14" s="10"/>
      <c r="B14" s="57" t="s">
        <v>21</v>
      </c>
      <c r="C14" s="58"/>
      <c r="D14" s="59">
        <v>3119</v>
      </c>
      <c r="E14" s="60"/>
      <c r="F14" s="75">
        <v>16848</v>
      </c>
    </row>
    <row r="15" spans="1:6" s="19" customFormat="1" ht="15.75" customHeight="1">
      <c r="A15" s="10"/>
      <c r="B15" s="29" t="s">
        <v>24</v>
      </c>
      <c r="C15" s="50"/>
      <c r="D15" s="39">
        <v>4018</v>
      </c>
      <c r="E15" s="40"/>
      <c r="F15" s="52">
        <v>31306</v>
      </c>
    </row>
    <row r="16" spans="1:6" s="19" customFormat="1" ht="15.75" customHeight="1">
      <c r="A16" s="10"/>
      <c r="B16" s="29" t="s">
        <v>24</v>
      </c>
      <c r="C16" s="73"/>
      <c r="D16" s="20">
        <v>4019</v>
      </c>
      <c r="E16" s="17"/>
      <c r="F16" s="74">
        <v>5995</v>
      </c>
    </row>
    <row r="17" spans="1:6" s="19" customFormat="1" ht="15.75" customHeight="1">
      <c r="A17" s="10"/>
      <c r="B17" s="29" t="s">
        <v>25</v>
      </c>
      <c r="C17" s="50"/>
      <c r="D17" s="39">
        <v>4118</v>
      </c>
      <c r="E17" s="40"/>
      <c r="F17" s="52">
        <v>4746</v>
      </c>
    </row>
    <row r="18" spans="1:6" s="19" customFormat="1" ht="15.75" customHeight="1">
      <c r="A18" s="10"/>
      <c r="B18" s="29" t="s">
        <v>25</v>
      </c>
      <c r="C18" s="73"/>
      <c r="D18" s="20">
        <v>4119</v>
      </c>
      <c r="E18" s="17"/>
      <c r="F18" s="74">
        <v>1014</v>
      </c>
    </row>
    <row r="19" spans="1:6" s="19" customFormat="1" ht="15.75" customHeight="1">
      <c r="A19" s="10"/>
      <c r="B19" s="29" t="s">
        <v>26</v>
      </c>
      <c r="C19" s="50"/>
      <c r="D19" s="39">
        <v>4128</v>
      </c>
      <c r="E19" s="40"/>
      <c r="F19" s="52">
        <v>721</v>
      </c>
    </row>
    <row r="20" spans="1:6" s="19" customFormat="1" ht="15.75" customHeight="1">
      <c r="A20" s="10"/>
      <c r="B20" s="29" t="s">
        <v>26</v>
      </c>
      <c r="C20" s="73"/>
      <c r="D20" s="20">
        <v>4129</v>
      </c>
      <c r="E20" s="17"/>
      <c r="F20" s="74">
        <v>193</v>
      </c>
    </row>
    <row r="21" spans="1:6" s="19" customFormat="1" ht="15.75" customHeight="1">
      <c r="A21" s="10"/>
      <c r="B21" s="29" t="s">
        <v>28</v>
      </c>
      <c r="C21" s="50"/>
      <c r="D21" s="39">
        <v>4178</v>
      </c>
      <c r="E21" s="40"/>
      <c r="F21" s="52">
        <v>3600</v>
      </c>
    </row>
    <row r="22" spans="1:6" s="19" customFormat="1" ht="15.75" customHeight="1">
      <c r="A22" s="10"/>
      <c r="B22" s="29" t="s">
        <v>27</v>
      </c>
      <c r="C22" s="73"/>
      <c r="D22" s="20">
        <v>4218</v>
      </c>
      <c r="E22" s="17"/>
      <c r="F22" s="74">
        <v>10617</v>
      </c>
    </row>
    <row r="23" spans="1:6" s="19" customFormat="1" ht="15.75" customHeight="1">
      <c r="A23" s="10"/>
      <c r="B23" s="29" t="s">
        <v>29</v>
      </c>
      <c r="C23" s="50"/>
      <c r="D23" s="39">
        <v>4288</v>
      </c>
      <c r="E23" s="40"/>
      <c r="F23" s="52">
        <v>3600</v>
      </c>
    </row>
    <row r="24" spans="1:6" s="19" customFormat="1" ht="15.75" customHeight="1">
      <c r="A24" s="10"/>
      <c r="B24" s="48" t="s">
        <v>30</v>
      </c>
      <c r="C24" s="73"/>
      <c r="D24" s="20">
        <v>4308</v>
      </c>
      <c r="E24" s="17"/>
      <c r="F24" s="74">
        <v>78742</v>
      </c>
    </row>
    <row r="25" spans="1:6" s="19" customFormat="1" ht="40.5" customHeight="1">
      <c r="A25" s="10"/>
      <c r="B25" s="29" t="s">
        <v>31</v>
      </c>
      <c r="C25" s="50"/>
      <c r="D25" s="39">
        <v>4748</v>
      </c>
      <c r="E25" s="40"/>
      <c r="F25" s="52">
        <v>150</v>
      </c>
    </row>
    <row r="26" spans="1:6" s="19" customFormat="1" ht="28.5" customHeight="1" thickBot="1">
      <c r="A26" s="31"/>
      <c r="B26" s="48" t="s">
        <v>32</v>
      </c>
      <c r="C26" s="73"/>
      <c r="D26" s="20">
        <v>4758</v>
      </c>
      <c r="E26" s="17"/>
      <c r="F26" s="74">
        <v>2800</v>
      </c>
    </row>
    <row r="27" spans="1:8" s="19" customFormat="1" ht="19.5" customHeight="1">
      <c r="A27" s="13">
        <v>801</v>
      </c>
      <c r="B27" s="43" t="s">
        <v>15</v>
      </c>
      <c r="C27" s="42"/>
      <c r="D27" s="13"/>
      <c r="E27" s="44">
        <f>E28+E30</f>
        <v>10230</v>
      </c>
      <c r="F27" s="45">
        <f>F28+F30</f>
        <v>40230</v>
      </c>
      <c r="H27" s="47"/>
    </row>
    <row r="28" spans="1:8" s="19" customFormat="1" ht="14.25" customHeight="1">
      <c r="A28" s="10"/>
      <c r="B28" s="15" t="s">
        <v>16</v>
      </c>
      <c r="C28" s="27">
        <v>80101</v>
      </c>
      <c r="D28" s="39"/>
      <c r="E28" s="25"/>
      <c r="F28" s="14">
        <f>SUM(F29:F29)</f>
        <v>30000</v>
      </c>
      <c r="H28" s="47"/>
    </row>
    <row r="29" spans="1:8" s="19" customFormat="1" ht="26.25" customHeight="1">
      <c r="A29" s="10"/>
      <c r="B29" s="93" t="s">
        <v>12</v>
      </c>
      <c r="C29" s="27"/>
      <c r="D29" s="53">
        <v>6050</v>
      </c>
      <c r="E29" s="54"/>
      <c r="F29" s="52">
        <v>30000</v>
      </c>
      <c r="H29" s="47"/>
    </row>
    <row r="30" spans="1:8" s="19" customFormat="1" ht="14.25" customHeight="1">
      <c r="A30" s="10"/>
      <c r="B30" s="68" t="s">
        <v>35</v>
      </c>
      <c r="C30" s="100">
        <v>80104</v>
      </c>
      <c r="D30" s="101"/>
      <c r="E30" s="103">
        <f>SUM(E31:E32)</f>
        <v>10230</v>
      </c>
      <c r="F30" s="104">
        <f>SUM(F31:F32)</f>
        <v>10230</v>
      </c>
      <c r="H30" s="47"/>
    </row>
    <row r="31" spans="1:8" s="19" customFormat="1" ht="15.75" customHeight="1">
      <c r="A31" s="10"/>
      <c r="B31" s="93" t="s">
        <v>14</v>
      </c>
      <c r="C31" s="50"/>
      <c r="D31" s="39">
        <v>4300</v>
      </c>
      <c r="E31" s="40"/>
      <c r="F31" s="41">
        <v>10230</v>
      </c>
      <c r="G31" s="47"/>
      <c r="H31" s="47"/>
    </row>
    <row r="32" spans="1:8" s="19" customFormat="1" ht="27.75" customHeight="1" thickBot="1">
      <c r="A32" s="31"/>
      <c r="B32" s="102" t="s">
        <v>36</v>
      </c>
      <c r="C32" s="96"/>
      <c r="D32" s="97">
        <v>6060</v>
      </c>
      <c r="E32" s="98">
        <v>10230</v>
      </c>
      <c r="F32" s="99"/>
      <c r="H32" s="47"/>
    </row>
    <row r="33" spans="1:8" s="19" customFormat="1" ht="19.5" customHeight="1">
      <c r="A33" s="34">
        <v>852</v>
      </c>
      <c r="B33" s="92" t="s">
        <v>19</v>
      </c>
      <c r="C33" s="82"/>
      <c r="D33" s="91"/>
      <c r="E33" s="94">
        <f>E34+E36</f>
        <v>16848</v>
      </c>
      <c r="F33" s="95"/>
      <c r="H33" s="47"/>
    </row>
    <row r="34" spans="1:8" s="19" customFormat="1" ht="39.75" customHeight="1">
      <c r="A34" s="10"/>
      <c r="B34" s="68" t="s">
        <v>20</v>
      </c>
      <c r="C34" s="27">
        <v>85214</v>
      </c>
      <c r="D34" s="12"/>
      <c r="E34" s="25">
        <f>SUM(E35)</f>
        <v>13824</v>
      </c>
      <c r="F34" s="14"/>
      <c r="H34" s="47"/>
    </row>
    <row r="35" spans="1:8" s="19" customFormat="1" ht="16.5" customHeight="1">
      <c r="A35" s="10"/>
      <c r="B35" s="29" t="s">
        <v>21</v>
      </c>
      <c r="C35" s="50"/>
      <c r="D35" s="39">
        <v>3110</v>
      </c>
      <c r="E35" s="40">
        <v>13824</v>
      </c>
      <c r="F35" s="41"/>
      <c r="H35" s="47"/>
    </row>
    <row r="36" spans="1:8" s="19" customFormat="1" ht="12.75" customHeight="1">
      <c r="A36" s="10"/>
      <c r="B36" s="69" t="s">
        <v>13</v>
      </c>
      <c r="C36" s="67">
        <v>85295</v>
      </c>
      <c r="D36" s="70"/>
      <c r="E36" s="71">
        <f>SUM(E37)</f>
        <v>3024</v>
      </c>
      <c r="F36" s="72"/>
      <c r="H36" s="47"/>
    </row>
    <row r="37" spans="1:8" s="19" customFormat="1" ht="19.5" customHeight="1" thickBot="1">
      <c r="A37" s="31"/>
      <c r="B37" s="29" t="s">
        <v>21</v>
      </c>
      <c r="C37" s="56"/>
      <c r="D37" s="32">
        <v>3110</v>
      </c>
      <c r="E37" s="33">
        <v>3024</v>
      </c>
      <c r="F37" s="37"/>
      <c r="H37" s="47"/>
    </row>
    <row r="38" spans="1:8" s="19" customFormat="1" ht="27" customHeight="1">
      <c r="A38" s="62">
        <v>900</v>
      </c>
      <c r="B38" s="43" t="s">
        <v>17</v>
      </c>
      <c r="C38" s="63"/>
      <c r="D38" s="13"/>
      <c r="E38" s="45">
        <f>E39+E41</f>
        <v>192202.65</v>
      </c>
      <c r="F38" s="64">
        <f>F39+F41</f>
        <v>119073.79</v>
      </c>
      <c r="H38" s="47"/>
    </row>
    <row r="39" spans="1:8" s="19" customFormat="1" ht="22.5" customHeight="1">
      <c r="A39" s="51"/>
      <c r="B39" s="46" t="s">
        <v>18</v>
      </c>
      <c r="C39" s="27">
        <v>90001</v>
      </c>
      <c r="D39" s="12"/>
      <c r="E39" s="14"/>
      <c r="F39" s="65">
        <f>SUM(F40)</f>
        <v>119073.79</v>
      </c>
      <c r="H39" s="47"/>
    </row>
    <row r="40" spans="1:8" s="19" customFormat="1" ht="26.25" customHeight="1">
      <c r="A40" s="51"/>
      <c r="B40" s="48" t="s">
        <v>12</v>
      </c>
      <c r="C40" s="38"/>
      <c r="D40" s="20">
        <v>6050</v>
      </c>
      <c r="E40" s="49"/>
      <c r="F40" s="66">
        <v>119073.79</v>
      </c>
      <c r="H40" s="47"/>
    </row>
    <row r="41" spans="1:8" s="19" customFormat="1" ht="14.25" customHeight="1">
      <c r="A41" s="10"/>
      <c r="B41" s="46" t="s">
        <v>13</v>
      </c>
      <c r="C41" s="27">
        <v>90095</v>
      </c>
      <c r="D41" s="12"/>
      <c r="E41" s="14">
        <f>SUM(E42:E42)</f>
        <v>192202.65</v>
      </c>
      <c r="F41" s="65"/>
      <c r="H41" s="47"/>
    </row>
    <row r="42" spans="1:8" s="19" customFormat="1" ht="15.75" customHeight="1" thickBot="1">
      <c r="A42" s="10"/>
      <c r="B42" s="76" t="s">
        <v>14</v>
      </c>
      <c r="C42" s="67"/>
      <c r="D42" s="59">
        <v>4300</v>
      </c>
      <c r="E42" s="61">
        <v>192202.65</v>
      </c>
      <c r="F42" s="77"/>
      <c r="H42" s="47"/>
    </row>
    <row r="43" spans="1:6" s="2" customFormat="1" ht="16.5" customHeight="1" thickBot="1">
      <c r="A43" s="78"/>
      <c r="B43" s="79" t="s">
        <v>6</v>
      </c>
      <c r="C43" s="80"/>
      <c r="D43" s="78"/>
      <c r="E43" s="81">
        <f>E7+E12+E27+E33+E38</f>
        <v>282280.65</v>
      </c>
      <c r="F43" s="81">
        <f>F7+F12+F27+F33+F38</f>
        <v>467425.79</v>
      </c>
    </row>
    <row r="44" spans="1:2" ht="12.75">
      <c r="A44" s="2"/>
      <c r="B44" s="2"/>
    </row>
    <row r="45" spans="1:6" ht="12.75">
      <c r="A45" s="2"/>
      <c r="B45" s="2"/>
      <c r="F45" s="5"/>
    </row>
    <row r="46" spans="1:5" ht="12.75">
      <c r="A46" s="2"/>
      <c r="B46" s="2"/>
      <c r="E46" s="30"/>
    </row>
    <row r="47" spans="1:2" ht="12.75">
      <c r="A47" s="2"/>
      <c r="B47" s="2"/>
    </row>
    <row r="48" spans="1:5" ht="12.75">
      <c r="A48" s="2"/>
      <c r="B48" s="2"/>
      <c r="E48" s="30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3"/>
    </row>
    <row r="53" spans="1:2" ht="12.75">
      <c r="A53" s="2"/>
      <c r="B53" s="3"/>
    </row>
    <row r="54" spans="1:2" ht="12.75">
      <c r="A54" s="2"/>
      <c r="B54" s="3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ht="12.75">
      <c r="B61" s="2"/>
    </row>
  </sheetData>
  <mergeCells count="4">
    <mergeCell ref="E4:F4"/>
    <mergeCell ref="E1:F1"/>
    <mergeCell ref="E2:F2"/>
    <mergeCell ref="E3:F3"/>
  </mergeCells>
  <printOptions/>
  <pageMargins left="0.5511811023622047" right="0.5905511811023623" top="0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2008-07-31T08:57:08Z</cp:lastPrinted>
  <dcterms:created xsi:type="dcterms:W3CDTF">2002-08-08T06:49:54Z</dcterms:created>
  <dcterms:modified xsi:type="dcterms:W3CDTF">2008-09-01T12:03:15Z</dcterms:modified>
  <cp:category/>
  <cp:version/>
  <cp:contentType/>
  <cp:contentStatus/>
</cp:coreProperties>
</file>