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<sst xmlns="http://schemas.openxmlformats.org/spreadsheetml/2006/main" count="47" uniqueCount="38">
  <si>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</si>
  <si>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</si>
  <si>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</si>
  <si>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</si>
  <si>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</si>
  <si>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</si>
  <si>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</si>
  <si>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Rady Miejskiej w Mławie</t>
  </si>
  <si>
    <t>WYDATKI</t>
  </si>
  <si>
    <t>OŚWIATA I WYCHOWANIE</t>
  </si>
  <si>
    <t>Załącznik Nr 2</t>
  </si>
  <si>
    <t>TRANSPORT I ŁĄCZNOŚĆ</t>
  </si>
  <si>
    <t>Drogi publiczne gminne</t>
  </si>
  <si>
    <t>wydatki inwestycyjne jednostek budżetowych</t>
  </si>
  <si>
    <t>GOSPODARKA KOMUNALNA I OCHRONA ŚRODOWISKA</t>
  </si>
  <si>
    <t>Szkoły podstawowe</t>
  </si>
  <si>
    <t>zakup usług pozostałych</t>
  </si>
  <si>
    <t>zakup usług remontowych</t>
  </si>
  <si>
    <t>Pozostała działalność</t>
  </si>
  <si>
    <t>Przedszkola</t>
  </si>
  <si>
    <t>Utrzymanie zieleni w miastach i gminach</t>
  </si>
  <si>
    <t>DZIAŁALNOŚĆ USŁUGOWA</t>
  </si>
  <si>
    <t>dotacje celowe z budżetu na finansowanie lub dofinansowanie kosztów realizacji inwestycji i zakupów inwestycyjnych zakładów budżetowych</t>
  </si>
  <si>
    <t>wydatki na zakup i objęcie akcji, wniesienie wkładów do spółek prawa handlowego oraz na uzupełnienie funduszy statutowych bankó państwowych i innych instytucji finansowych</t>
  </si>
  <si>
    <t>ADMINISTRACJA PUBLICZNA</t>
  </si>
  <si>
    <t>Urzędy gmin ( miast i miast na prawach powiatu)</t>
  </si>
  <si>
    <t>odpisy na zakładowy fundusz świadczeń socjalnych</t>
  </si>
  <si>
    <t>Urzędy wojewódzkie</t>
  </si>
  <si>
    <t>BEZPIECZEŃSTWO PUBLICZNE I OCHRONA PRZECIWPOŻAROWA</t>
  </si>
  <si>
    <t>Straż Miejska</t>
  </si>
  <si>
    <t>OCHRONA ZDROWIA</t>
  </si>
  <si>
    <t>Przeciwdziałanie alkoholizmowi</t>
  </si>
  <si>
    <t>różne wydatki na rzecz osób fizycznych</t>
  </si>
  <si>
    <t>wynagrodzenia bezosobowe</t>
  </si>
  <si>
    <t>zakup materiałów i wyposażenia</t>
  </si>
  <si>
    <t>zakup energii</t>
  </si>
  <si>
    <t>do Uchwały Nr XX/213/2008</t>
  </si>
  <si>
    <t>z dnia 27 marca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</si>
</sst>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0"/>
      <color indexed="48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9" xfId="0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" fontId="1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4" fontId="0" fillId="0" borderId="17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4" fontId="5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4" fontId="1" fillId="0" borderId="2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5" fillId="0" borderId="24" xfId="0" applyFont="1" applyBorder="1" applyAlignment="1">
      <alignment horizontal="left" wrapText="1"/>
    </xf>
    <xf numFmtId="4" fontId="5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4" fontId="5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0" fontId="0" fillId="0" borderId="21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27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4" fontId="1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0" fillId="0" borderId="27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7" xfId="0" applyNumberFormat="1" applyFont="1" applyBorder="1" applyAlignment="1">
      <alignment horizontal="right"/>
    </xf>
    <xf numFmtId="0" fontId="0" fillId="0" borderId="25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33.00390625" style="0" customWidth="1"/>
    <col min="3" max="3" width="13.125" style="0" customWidth="1"/>
    <col min="4" max="4" width="6.125" style="0" customWidth="1"/>
    <col min="5" max="5" width="16.625" style="0" customWidth="1"/>
    <col min="6" max="6" width="15.00390625" style="0" customWidth="1"/>
  </cols>
  <sheetData>
    <row r="2" spans="3:6" ht="12.75">
      <c r="C2" s="4"/>
      <c r="D2" s="4"/>
      <c r="E2" s="116" t="s">
        <v>10</v>
      </c>
      <c r="F2" s="116"/>
    </row>
    <row r="3" spans="2:9" ht="12.75">
      <c r="B3" s="1"/>
      <c r="C3" s="4"/>
      <c r="D3" s="4"/>
      <c r="E3" s="116" t="s">
        <v>36</v>
      </c>
      <c r="F3" s="116"/>
      <c r="I3" s="6"/>
    </row>
    <row r="4" spans="3:9" ht="12.75">
      <c r="C4" s="4"/>
      <c r="D4" s="4"/>
      <c r="E4" s="116" t="s">
        <v>7</v>
      </c>
      <c r="F4" s="116"/>
      <c r="I4" s="7"/>
    </row>
    <row r="5" spans="2:9" ht="12.75">
      <c r="B5" s="8" t="s">
        <v>8</v>
      </c>
      <c r="C5" s="4"/>
      <c r="D5" s="4"/>
      <c r="E5" s="116" t="s">
        <v>37</v>
      </c>
      <c r="F5" s="116"/>
      <c r="I5" s="7"/>
    </row>
    <row r="6" spans="2:9" ht="12.75">
      <c r="B6" s="8"/>
      <c r="C6" s="4"/>
      <c r="D6" s="4"/>
      <c r="E6" s="4"/>
      <c r="F6" s="4"/>
      <c r="I6" s="7"/>
    </row>
    <row r="7" spans="2:9" ht="13.5" thickBot="1">
      <c r="B7" s="8"/>
      <c r="C7" s="4"/>
      <c r="D7" s="4"/>
      <c r="E7" s="4"/>
      <c r="F7" s="4"/>
      <c r="I7" s="7"/>
    </row>
    <row r="8" spans="1:6" ht="15.75" thickBot="1">
      <c r="A8" s="21" t="s">
        <v>0</v>
      </c>
      <c r="B8" s="10" t="s">
        <v>1</v>
      </c>
      <c r="C8" s="21" t="s">
        <v>2</v>
      </c>
      <c r="D8" s="21" t="s">
        <v>3</v>
      </c>
      <c r="E8" s="10" t="s">
        <v>4</v>
      </c>
      <c r="F8" s="21" t="s">
        <v>5</v>
      </c>
    </row>
    <row r="9" spans="1:6" ht="20.25" customHeight="1" hidden="1" thickBot="1">
      <c r="A9" s="12"/>
      <c r="B9" s="33"/>
      <c r="C9" s="12"/>
      <c r="D9" s="30"/>
      <c r="E9" s="24"/>
      <c r="F9" s="25"/>
    </row>
    <row r="10" spans="1:6" s="8" customFormat="1" ht="15.75" customHeight="1">
      <c r="A10" s="15">
        <v>600</v>
      </c>
      <c r="B10" s="49" t="s">
        <v>11</v>
      </c>
      <c r="C10" s="38"/>
      <c r="D10" s="31"/>
      <c r="E10" s="36">
        <f>SUM(E11)</f>
        <v>200000</v>
      </c>
      <c r="F10" s="32">
        <f>SUM(F11)</f>
        <v>1040000</v>
      </c>
    </row>
    <row r="11" spans="1:6" s="26" customFormat="1" ht="15.75" customHeight="1">
      <c r="A11" s="11"/>
      <c r="B11" s="20" t="s">
        <v>12</v>
      </c>
      <c r="C11" s="39">
        <v>60016</v>
      </c>
      <c r="D11" s="14"/>
      <c r="E11" s="37">
        <f>SUM(E13)</f>
        <v>200000</v>
      </c>
      <c r="F11" s="16">
        <f>SUM(F12:F13)</f>
        <v>1040000</v>
      </c>
    </row>
    <row r="12" spans="1:6" s="26" customFormat="1" ht="25.5" customHeight="1">
      <c r="A12" s="11"/>
      <c r="B12" s="51" t="s">
        <v>13</v>
      </c>
      <c r="C12" s="106"/>
      <c r="D12" s="56">
        <v>6050</v>
      </c>
      <c r="E12" s="84"/>
      <c r="F12" s="107">
        <v>1040000</v>
      </c>
    </row>
    <row r="13" spans="1:6" ht="64.5" customHeight="1" thickBot="1">
      <c r="A13" s="50"/>
      <c r="B13" s="82" t="s">
        <v>22</v>
      </c>
      <c r="C13" s="83"/>
      <c r="D13" s="56">
        <v>6210</v>
      </c>
      <c r="E13" s="84">
        <v>200000</v>
      </c>
      <c r="F13" s="85"/>
    </row>
    <row r="14" spans="1:6" ht="15.75" customHeight="1">
      <c r="A14" s="12">
        <v>710</v>
      </c>
      <c r="B14" s="46" t="s">
        <v>21</v>
      </c>
      <c r="C14" s="48"/>
      <c r="D14" s="41"/>
      <c r="E14" s="17"/>
      <c r="F14" s="17">
        <f>F15</f>
        <v>200000</v>
      </c>
    </row>
    <row r="15" spans="1:6" ht="16.5" customHeight="1">
      <c r="A15" s="12"/>
      <c r="B15" s="20" t="s">
        <v>18</v>
      </c>
      <c r="C15" s="39">
        <v>71095</v>
      </c>
      <c r="D15" s="42"/>
      <c r="E15" s="16"/>
      <c r="F15" s="16">
        <f>SUM(F16:F16)</f>
        <v>200000</v>
      </c>
    </row>
    <row r="16" spans="1:6" ht="78" customHeight="1" thickBot="1">
      <c r="A16" s="12"/>
      <c r="B16" s="51" t="s">
        <v>23</v>
      </c>
      <c r="C16" s="39"/>
      <c r="D16" s="44">
        <v>6010</v>
      </c>
      <c r="E16" s="43"/>
      <c r="F16" s="43">
        <v>200000</v>
      </c>
    </row>
    <row r="17" spans="1:6" ht="15.75" customHeight="1">
      <c r="A17" s="86">
        <v>750</v>
      </c>
      <c r="B17" s="49" t="s">
        <v>24</v>
      </c>
      <c r="C17" s="31"/>
      <c r="D17" s="31"/>
      <c r="E17" s="32"/>
      <c r="F17" s="32">
        <f>F18+F20</f>
        <v>110197.25000000001</v>
      </c>
    </row>
    <row r="18" spans="1:6" ht="18.75" customHeight="1">
      <c r="A18" s="92"/>
      <c r="B18" s="71" t="s">
        <v>27</v>
      </c>
      <c r="C18" s="65">
        <v>75011</v>
      </c>
      <c r="D18" s="65"/>
      <c r="E18" s="72"/>
      <c r="F18" s="72">
        <f>SUM(F19)</f>
        <v>1121.71</v>
      </c>
    </row>
    <row r="19" spans="1:6" ht="25.5" customHeight="1">
      <c r="A19" s="92"/>
      <c r="B19" s="87" t="s">
        <v>26</v>
      </c>
      <c r="C19" s="93"/>
      <c r="D19" s="73">
        <v>4440</v>
      </c>
      <c r="E19" s="47"/>
      <c r="F19" s="47">
        <v>1121.71</v>
      </c>
    </row>
    <row r="20" spans="1:6" ht="27" customHeight="1">
      <c r="A20" s="12"/>
      <c r="B20" s="20" t="s">
        <v>25</v>
      </c>
      <c r="C20" s="14">
        <v>75023</v>
      </c>
      <c r="D20" s="14"/>
      <c r="E20" s="16"/>
      <c r="F20" s="16">
        <f>SUM(F21:F22)</f>
        <v>109075.54000000001</v>
      </c>
    </row>
    <row r="21" spans="1:6" ht="17.25" customHeight="1">
      <c r="A21" s="12"/>
      <c r="B21" s="91" t="s">
        <v>17</v>
      </c>
      <c r="C21" s="63"/>
      <c r="D21" s="62">
        <v>4270</v>
      </c>
      <c r="E21" s="64"/>
      <c r="F21" s="64">
        <v>97900</v>
      </c>
    </row>
    <row r="22" spans="1:6" ht="30" customHeight="1" thickBot="1">
      <c r="A22" s="12"/>
      <c r="B22" s="87" t="s">
        <v>26</v>
      </c>
      <c r="C22" s="88"/>
      <c r="D22" s="89">
        <v>4440</v>
      </c>
      <c r="E22" s="90"/>
      <c r="F22" s="90">
        <v>11175.54</v>
      </c>
    </row>
    <row r="23" spans="1:6" ht="27" customHeight="1">
      <c r="A23" s="86">
        <v>754</v>
      </c>
      <c r="B23" s="13" t="s">
        <v>28</v>
      </c>
      <c r="C23" s="29"/>
      <c r="D23" s="15"/>
      <c r="E23" s="18"/>
      <c r="F23" s="18">
        <f>SUM(F24)</f>
        <v>917.49</v>
      </c>
    </row>
    <row r="24" spans="1:6" ht="16.5" customHeight="1">
      <c r="A24" s="12"/>
      <c r="B24" s="101" t="s">
        <v>29</v>
      </c>
      <c r="C24" s="28">
        <v>75416</v>
      </c>
      <c r="D24" s="14"/>
      <c r="E24" s="19"/>
      <c r="F24" s="19">
        <f>SUM(F25)</f>
        <v>917.49</v>
      </c>
    </row>
    <row r="25" spans="1:6" ht="27.75" customHeight="1" thickBot="1">
      <c r="A25" s="50"/>
      <c r="B25" s="97" t="s">
        <v>26</v>
      </c>
      <c r="C25" s="98"/>
      <c r="D25" s="99">
        <v>4440</v>
      </c>
      <c r="E25" s="100"/>
      <c r="F25" s="100">
        <v>917.49</v>
      </c>
    </row>
    <row r="26" spans="1:37" ht="18.75" customHeight="1">
      <c r="A26" s="12">
        <v>801</v>
      </c>
      <c r="B26" s="94" t="s">
        <v>9</v>
      </c>
      <c r="C26" s="88"/>
      <c r="D26" s="95"/>
      <c r="E26" s="96"/>
      <c r="F26" s="96">
        <f>F27+F30</f>
        <v>177040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s="9" customFormat="1" ht="15.75" customHeight="1">
      <c r="A27" s="11"/>
      <c r="B27" s="34" t="s">
        <v>15</v>
      </c>
      <c r="C27" s="28">
        <v>80101</v>
      </c>
      <c r="D27" s="27"/>
      <c r="E27" s="19"/>
      <c r="F27" s="19">
        <f>SUM(F28:F29)</f>
        <v>108300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s="9" customFormat="1" ht="17.25" customHeight="1">
      <c r="A28" s="11"/>
      <c r="B28" s="45" t="s">
        <v>17</v>
      </c>
      <c r="C28" s="53"/>
      <c r="D28" s="55">
        <v>4270</v>
      </c>
      <c r="E28" s="54"/>
      <c r="F28" s="54">
        <v>25000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s="9" customFormat="1" ht="25.5" customHeight="1">
      <c r="A29" s="11"/>
      <c r="B29" s="51" t="s">
        <v>13</v>
      </c>
      <c r="C29" s="53"/>
      <c r="D29" s="55">
        <v>6050</v>
      </c>
      <c r="E29" s="54"/>
      <c r="F29" s="54">
        <v>83300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s="9" customFormat="1" ht="15.75" customHeight="1">
      <c r="A30" s="11"/>
      <c r="B30" s="35" t="s">
        <v>19</v>
      </c>
      <c r="C30" s="53">
        <v>80104</v>
      </c>
      <c r="D30" s="56"/>
      <c r="E30" s="52"/>
      <c r="F30" s="52">
        <f>SUM(F31:F32)</f>
        <v>68740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s="9" customFormat="1" ht="17.25" customHeight="1">
      <c r="A31" s="11"/>
      <c r="B31" s="45" t="s">
        <v>17</v>
      </c>
      <c r="C31" s="28"/>
      <c r="D31" s="27">
        <v>4270</v>
      </c>
      <c r="E31" s="105"/>
      <c r="F31" s="105">
        <v>14378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s="9" customFormat="1" ht="27.75" customHeight="1" thickBot="1">
      <c r="A32" s="11"/>
      <c r="B32" s="51" t="s">
        <v>13</v>
      </c>
      <c r="C32" s="103"/>
      <c r="D32" s="30">
        <v>6050</v>
      </c>
      <c r="E32" s="104"/>
      <c r="F32" s="104">
        <v>54362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s="9" customFormat="1" ht="17.25" customHeight="1">
      <c r="A33" s="15">
        <v>851</v>
      </c>
      <c r="B33" s="46" t="s">
        <v>30</v>
      </c>
      <c r="C33" s="29"/>
      <c r="D33" s="15"/>
      <c r="E33" s="18">
        <f>SUM(E34)</f>
        <v>4500</v>
      </c>
      <c r="F33" s="18">
        <f>SUM(F34)</f>
        <v>5214.07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s="9" customFormat="1" ht="17.25" customHeight="1">
      <c r="A34" s="11"/>
      <c r="B34" s="20" t="s">
        <v>31</v>
      </c>
      <c r="C34" s="28">
        <v>85154</v>
      </c>
      <c r="D34" s="14"/>
      <c r="E34" s="19">
        <f>SUM(E35:E39)</f>
        <v>4500</v>
      </c>
      <c r="F34" s="19">
        <f>SUM(F35:F39)</f>
        <v>5214.07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s="9" customFormat="1" ht="26.25" customHeight="1">
      <c r="A35" s="11"/>
      <c r="B35" s="33" t="s">
        <v>32</v>
      </c>
      <c r="C35" s="109"/>
      <c r="D35" s="30">
        <v>3030</v>
      </c>
      <c r="E35" s="104">
        <v>3000</v>
      </c>
      <c r="F35" s="104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s="9" customFormat="1" ht="15.75" customHeight="1">
      <c r="A36" s="11"/>
      <c r="B36" s="110" t="s">
        <v>33</v>
      </c>
      <c r="C36" s="111"/>
      <c r="D36" s="27">
        <v>4170</v>
      </c>
      <c r="E36" s="105">
        <v>1500</v>
      </c>
      <c r="F36" s="105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s="9" customFormat="1" ht="15.75" customHeight="1">
      <c r="A37" s="11"/>
      <c r="B37" s="112" t="s">
        <v>34</v>
      </c>
      <c r="C37" s="113"/>
      <c r="D37" s="62">
        <v>4210</v>
      </c>
      <c r="E37" s="114"/>
      <c r="F37" s="114">
        <v>1500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s="9" customFormat="1" ht="15.75" customHeight="1">
      <c r="A38" s="11"/>
      <c r="B38" s="108" t="s">
        <v>35</v>
      </c>
      <c r="C38" s="28"/>
      <c r="D38" s="27">
        <v>4260</v>
      </c>
      <c r="E38" s="105"/>
      <c r="F38" s="105">
        <v>3000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s="9" customFormat="1" ht="28.5" customHeight="1" thickBot="1">
      <c r="A39" s="102"/>
      <c r="B39" s="115" t="s">
        <v>26</v>
      </c>
      <c r="C39" s="79"/>
      <c r="D39" s="80">
        <v>4440</v>
      </c>
      <c r="E39" s="81"/>
      <c r="F39" s="81">
        <v>714.07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ht="27.75" customHeight="1">
      <c r="A40" s="78">
        <v>900</v>
      </c>
      <c r="B40" s="76" t="s">
        <v>14</v>
      </c>
      <c r="C40" s="66"/>
      <c r="D40" s="66"/>
      <c r="E40" s="67"/>
      <c r="F40" s="68">
        <f>F41+F43</f>
        <v>410000</v>
      </c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27.75" customHeight="1">
      <c r="A41" s="75"/>
      <c r="B41" s="20" t="s">
        <v>20</v>
      </c>
      <c r="C41" s="14">
        <v>90004</v>
      </c>
      <c r="D41" s="14"/>
      <c r="E41" s="16"/>
      <c r="F41" s="74">
        <f>SUM(F42:F42)</f>
        <v>250000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27.75" customHeight="1">
      <c r="A42" s="75"/>
      <c r="B42" s="51" t="s">
        <v>13</v>
      </c>
      <c r="C42" s="69"/>
      <c r="D42" s="27">
        <v>6050</v>
      </c>
      <c r="E42" s="43"/>
      <c r="F42" s="70">
        <v>250000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7.25" customHeight="1">
      <c r="A43" s="40"/>
      <c r="B43" s="20" t="s">
        <v>18</v>
      </c>
      <c r="C43" s="65">
        <v>90095</v>
      </c>
      <c r="D43" s="73"/>
      <c r="E43" s="72"/>
      <c r="F43" s="72">
        <f>SUM(F44:F44)</f>
        <v>160000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7.25" customHeight="1" thickBot="1">
      <c r="A44" s="40"/>
      <c r="B44" s="51" t="s">
        <v>16</v>
      </c>
      <c r="C44" s="14"/>
      <c r="D44" s="27">
        <v>4300</v>
      </c>
      <c r="E44" s="43"/>
      <c r="F44" s="70">
        <v>160000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6" s="2" customFormat="1" ht="21" customHeight="1" thickBot="1">
      <c r="A45" s="77"/>
      <c r="B45" s="58" t="s">
        <v>6</v>
      </c>
      <c r="C45" s="59"/>
      <c r="D45" s="57"/>
      <c r="E45" s="60">
        <f>E10+E14+E17+E23+E26+E33+E40</f>
        <v>204500</v>
      </c>
      <c r="F45" s="60">
        <f>F10+F14+F17+F23+F26+F33+F40</f>
        <v>1943368.81</v>
      </c>
    </row>
    <row r="46" spans="1:2" ht="12.75">
      <c r="A46" s="2"/>
      <c r="B46" s="2"/>
    </row>
    <row r="47" spans="1:6" ht="12.75">
      <c r="A47" s="2"/>
      <c r="B47" s="2"/>
      <c r="F47" s="5"/>
    </row>
    <row r="48" spans="1:2" ht="12.75">
      <c r="A48" s="2"/>
      <c r="B48" s="2"/>
    </row>
    <row r="49" spans="1:2" ht="12.75">
      <c r="A49" s="2"/>
      <c r="B49" s="2"/>
    </row>
    <row r="50" spans="1:5" ht="12.75">
      <c r="A50" s="2"/>
      <c r="B50" s="2"/>
      <c r="E50" s="61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ht="12.75">
      <c r="B63" s="2"/>
    </row>
  </sheetData>
  <mergeCells count="4">
    <mergeCell ref="E5:F5"/>
    <mergeCell ref="E2:F2"/>
    <mergeCell ref="E3:F3"/>
    <mergeCell ref="E4:F4"/>
  </mergeCells>
  <printOptions/>
  <pageMargins left="0.5511811023622047" right="0.5905511811023623" top="0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2008-03-26T08:07:52Z</cp:lastPrinted>
  <dcterms:created xsi:type="dcterms:W3CDTF">2002-08-08T06:49:54Z</dcterms:created>
  <dcterms:modified xsi:type="dcterms:W3CDTF">2008-04-21T07:14:17Z</dcterms:modified>
  <cp:category/>
  <cp:version/>
  <cp:contentType/>
  <cp:contentStatus/>
</cp:coreProperties>
</file>