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  <sheet name="Arkusz1" sheetId="2" r:id="rId2"/>
  </sheets>
  <definedNames>
    <definedName name="_xlnm.Print_Titles" localSheetId="0">'3a'!$10:$10</definedName>
  </definedNames>
  <calcPr fullCalcOnLoad="1"/>
</workbook>
</file>

<file path=xl/sharedStrings.xml><?xml version="1.0" encoding="utf-8"?>
<sst xmlns="http://schemas.openxmlformats.org/spreadsheetml/2006/main" count="203" uniqueCount="93">
  <si>
    <t>Dział</t>
  </si>
  <si>
    <t>Rozdz.</t>
  </si>
  <si>
    <t>x</t>
  </si>
  <si>
    <t>Lp.</t>
  </si>
  <si>
    <t>Planowane wydatki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</si>
  <si>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</si>
  <si>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</si>
  <si>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</si>
  <si>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</si>
  <si>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</si>
  <si>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</si>
  <si>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</si>
  <si>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Wykup nieruchomości</t>
  </si>
  <si>
    <t>GPP</t>
  </si>
  <si>
    <t>ORG</t>
  </si>
  <si>
    <t>Zakup sprzętu komputerowego</t>
  </si>
  <si>
    <t>* Wybrać odpowiednie oznaczenie źródło finansowania</t>
  </si>
  <si>
    <t>A. Dotacje i środki z budżetu państwa ( np.. Od wojewody, MEN, UKFiS….)</t>
  </si>
  <si>
    <t>B. Środki i dotacje otrzymane od innych jst oraz innych jednostek zaliczanych do sektora finansów publicznych</t>
  </si>
  <si>
    <t>C. Inne źródła</t>
  </si>
  <si>
    <t xml:space="preserve">A.      
B.
C.
</t>
  </si>
  <si>
    <t>Kolumna 10</t>
  </si>
  <si>
    <t>A. kredyty                      B. Pożyczki         C. Papiery wartościowe</t>
  </si>
  <si>
    <t xml:space="preserve">A.      
B.
C. </t>
  </si>
  <si>
    <t>rok 2011</t>
  </si>
  <si>
    <t>MOSIR</t>
  </si>
  <si>
    <t>Wydatki na zadania inwestycyjne na 2011 rok nieobjęte Wieloletnią Prognozą Finansową</t>
  </si>
  <si>
    <t xml:space="preserve">§ </t>
  </si>
  <si>
    <t>Budowa drogi dojazdowej do dzielnicy przemysłowej w Mławie - etap II okres realizacji 2008-2011</t>
  </si>
  <si>
    <t>Nakłady poniesione</t>
  </si>
  <si>
    <t>WI</t>
  </si>
  <si>
    <t>Załącznik nr  3</t>
  </si>
  <si>
    <t>Przebudowa nawierzchni z punktami świetlnymi w odgałęzieniu od ul. Warszawskiej w Mławie</t>
  </si>
  <si>
    <t xml:space="preserve">A.      
B.
C. 43 500,00
</t>
  </si>
  <si>
    <t>Budowa nawierzchni placu wokół pomnika Jana Pawła II</t>
  </si>
  <si>
    <t>Budowa nawierzchni z odwodnieniem w ul. Makowej w Mławie - etap II (odcinek od ul. Storczykowej do działki nr 22 48)</t>
  </si>
  <si>
    <t>Budowa parkingu przy ul. Instalatorów w Mławie</t>
  </si>
  <si>
    <t xml:space="preserve">Przebudowa chodnika wzdłuż budynku przy ul. Padlewskiego 1/2 w Mławie </t>
  </si>
  <si>
    <t xml:space="preserve">A.      
B.
C. 1 272,00
</t>
  </si>
  <si>
    <t>Przebudowa ul. Warszawskiej w Mławie P.T.</t>
  </si>
  <si>
    <t>Utworzenie żłobka na terenie obiektu Miejskiego Przedszkola Samorządowego Nr 4 z Oddziałami integracyjnymi im. Ewy Szelburg-Zarembiny P.T.</t>
  </si>
  <si>
    <t>Budowa monitoringu wizyjnego Miasta Mława - etap II</t>
  </si>
  <si>
    <t xml:space="preserve">Budowa punktów świetlnych w ul. Baczyńskiego w Mławie </t>
  </si>
  <si>
    <t>Usunięcie bariery poruszania się osób niepełnosprawnych po budynku Gimnazjum Nr 1, poprzez zakup i montaż platform</t>
  </si>
  <si>
    <t>Budowa kanalizacji sanitarnej w ul. Warszawskiej w Mławie</t>
  </si>
  <si>
    <t>Budowa odcinka kanalizacji sanitarnej w ul. Ciechanowskiej - etap I</t>
  </si>
  <si>
    <t xml:space="preserve">A.      
B.
C. 9 600,00
</t>
  </si>
  <si>
    <t>Budowa sieci kanalizacji sanitarnej w ul. Instalatorów w Mławie</t>
  </si>
  <si>
    <t xml:space="preserve">A.      
B.
C. 57 000,00
</t>
  </si>
  <si>
    <t>Budowa sieci wodociagowej i kanalizacji sanitarnej w odgałęzieniu od ul. Dobrskiej w Mławie (odcinek od ul. Dobrskiej do działki nr 2222/4</t>
  </si>
  <si>
    <t xml:space="preserve">A.      
B.
C. 7 380,00
</t>
  </si>
  <si>
    <t>Budowa sieci kanalizacji deszczowej w odgałęzieniu od ul. Sienkiewicza w Mławie (odcinek od ul. Sienkiewicza do wysokości bloku przy ul. Sienkiewicza 9/13)</t>
  </si>
  <si>
    <t xml:space="preserve">A.      
B.
C. 42 000,00
</t>
  </si>
  <si>
    <t>Budowa sieci wodociągowej w ul. Kopernika (odcinek do działki o nr ewid. 3112)</t>
  </si>
  <si>
    <t xml:space="preserve">A.      
B.
C. 11 000,00
</t>
  </si>
  <si>
    <t>Budowa sieci wodociągowej w ul. Kryszkiewicza w Mławie (na odcinku do działki 4654)</t>
  </si>
  <si>
    <t>Budowa sieci wodociągowej w ul.Piekiełko (odcinek do działki 349)</t>
  </si>
  <si>
    <t xml:space="preserve">A.      
B.
C. 6 000,00
</t>
  </si>
  <si>
    <t>Budowa sieci wodociągowej na odcinku ul. XX Dywizji Piechoty Wojska Polskiego w Mławie</t>
  </si>
  <si>
    <t xml:space="preserve">A.      
B.
C. 4 800,00
</t>
  </si>
  <si>
    <t>Zakup słupów ogłoszeniowych</t>
  </si>
  <si>
    <t>Zakup USB(urządzenie zabezpieczające serwery)</t>
  </si>
  <si>
    <t>Zakup pieca c.o. do budynku przy ul. Padlewskiego 13 w Mławie</t>
  </si>
  <si>
    <t>Zakup i montaż klimatyzacji w serwerowni Urzędu Miasta w Mławie</t>
  </si>
  <si>
    <t>Zakup ciagnika dla MOSiR w Mławie</t>
  </si>
  <si>
    <t>Zakup urządzenia do pielęgnacji trawy naturalnej i sztucznej TERRA RAKE dla MOSiR w Mławie</t>
  </si>
  <si>
    <t>Budowa kompleksu boisk sportowych w ramach programu " Moje Boisko-Orlik 2012" na terenie Miejskiego Ośrodka Sportu i Rekreacji w Mławie</t>
  </si>
  <si>
    <t xml:space="preserve">A. 333 000,00
B. 333 000,00
C.
</t>
  </si>
  <si>
    <t xml:space="preserve">Budowa placu zabaw przy ZPO Nr 1 w Mławie w ramach projektu "Radosna Szkoła" </t>
  </si>
  <si>
    <t xml:space="preserve">Budowa placu zabaw przy ZPO Nr 2 w Mławie w ramach projektu "Radosna Szkoła" </t>
  </si>
  <si>
    <t xml:space="preserve">A. 115 450,00   
B.
C.
</t>
  </si>
  <si>
    <t>Budowa kolektora sanitarnego w ul. Wójtostwo na odcinku od ul. Żwirki do rzeki Seracz w Mławie</t>
  </si>
  <si>
    <t xml:space="preserve">A. 63 850,00     
B.
C.
</t>
  </si>
  <si>
    <t>Położenie światłowodów pomiędzy Urzędem a Strażą Miejską w Mławie</t>
  </si>
  <si>
    <t>Budowa nawierzchni na przedłużeniu ul. Kopernika -powiązanie z drogą gminną dojazdową do dzielnicy przemysłowej w Mławie w tym; P.T.</t>
  </si>
  <si>
    <t>Budowa nawierzchni dla placu zabaw na Pl. 1 Maja w Mławie</t>
  </si>
  <si>
    <t>Budowa chodnika i parkingu wzdłuż bloku OKM 8 na ulicy Łączącej ul. Ordona z ul. Mariacką w Mławie</t>
  </si>
  <si>
    <t>Zakup wiat przystankowych</t>
  </si>
  <si>
    <t>Budowa nawierzchni w ul. Bronisława Malinowskiego w Mławie</t>
  </si>
  <si>
    <t>Zakup maszyny czyszczącej na pływalnię</t>
  </si>
  <si>
    <t>Budowa układu komunikacyjnego w rejonie ulic; Rzymowskiego, Napoleońskiej i Granicznej P.T.</t>
  </si>
  <si>
    <t>Budowa obwodnicy zachodniej Miasta Mława P.T.</t>
  </si>
  <si>
    <t>Przebudowa wjazdów na odcinku ul. Warszawskiej w Mławie</t>
  </si>
  <si>
    <t>Budowa wodociagu w ulicy K.K. Baczyńskiego w Mławie</t>
  </si>
  <si>
    <t>Przewodniczący Rady Miasta</t>
  </si>
  <si>
    <t>inż. Krzysztof Wasiłowski</t>
  </si>
  <si>
    <t xml:space="preserve">A. 143 000,00    
B.
C.
</t>
  </si>
  <si>
    <t>Przebudowa odcinka kanalizacji sanitarnej w obrębie Osiedla Młodych w Mławie</t>
  </si>
  <si>
    <t xml:space="preserve">A.      
B.
C. 9 121,00
</t>
  </si>
  <si>
    <t xml:space="preserve">A.      
B.
C. 7 466,67
</t>
  </si>
  <si>
    <t xml:space="preserve">A.      
B.
C. 6 400,00
</t>
  </si>
  <si>
    <t>z dnia 28 lipca 2011r.</t>
  </si>
  <si>
    <t>do Uchwały Nr VIII/73/2011 Rady Miasta Mława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</si>
</sst>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75" zoomScaleSheetLayoutView="75" zoomScalePageLayoutView="0" workbookViewId="0" topLeftCell="A1">
      <selection activeCell="J2" sqref="J2:N2"/>
    </sheetView>
  </sheetViews>
  <sheetFormatPr defaultColWidth="9.00390625" defaultRowHeight="12.75"/>
  <cols>
    <col min="1" max="1" width="3.75390625" style="1" customWidth="1"/>
    <col min="2" max="2" width="5.00390625" style="1" customWidth="1"/>
    <col min="3" max="3" width="7.75390625" style="1" customWidth="1"/>
    <col min="4" max="4" width="6.125" style="1" customWidth="1"/>
    <col min="5" max="5" width="24.625" style="2" customWidth="1"/>
    <col min="6" max="6" width="15.00390625" style="1" customWidth="1"/>
    <col min="7" max="7" width="13.75390625" style="1" customWidth="1"/>
    <col min="8" max="8" width="14.25390625" style="1" customWidth="1"/>
    <col min="9" max="9" width="13.25390625" style="1" customWidth="1"/>
    <col min="10" max="10" width="14.75390625" style="1" customWidth="1"/>
    <col min="11" max="11" width="14.625" style="1" customWidth="1"/>
    <col min="12" max="12" width="14.375" style="1" customWidth="1"/>
    <col min="13" max="13" width="12.75390625" style="1" customWidth="1"/>
    <col min="14" max="16384" width="9.125" style="1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25" t="s">
        <v>31</v>
      </c>
      <c r="K1" s="25"/>
      <c r="L1" s="25"/>
      <c r="M1" s="25"/>
      <c r="N1" s="26"/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44" t="s">
        <v>92</v>
      </c>
      <c r="K2" s="44"/>
      <c r="L2" s="44"/>
      <c r="M2" s="44"/>
      <c r="N2" s="44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44" t="s">
        <v>91</v>
      </c>
      <c r="K3" s="44"/>
      <c r="L3" s="44"/>
      <c r="M3" s="44"/>
      <c r="N3" s="20"/>
    </row>
    <row r="4" spans="1:14" ht="18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</row>
    <row r="5" spans="1:14" s="2" customFormat="1" ht="19.5" customHeight="1">
      <c r="A5" s="45" t="s">
        <v>3</v>
      </c>
      <c r="B5" s="45" t="s">
        <v>0</v>
      </c>
      <c r="C5" s="45" t="s">
        <v>1</v>
      </c>
      <c r="D5" s="32" t="s">
        <v>27</v>
      </c>
      <c r="E5" s="31" t="s">
        <v>9</v>
      </c>
      <c r="F5" s="31" t="s">
        <v>6</v>
      </c>
      <c r="G5" s="35" t="s">
        <v>29</v>
      </c>
      <c r="H5" s="31" t="s">
        <v>4</v>
      </c>
      <c r="I5" s="31"/>
      <c r="J5" s="31"/>
      <c r="K5" s="31"/>
      <c r="L5" s="31"/>
      <c r="M5" s="31" t="s">
        <v>7</v>
      </c>
      <c r="N5" s="12"/>
    </row>
    <row r="6" spans="1:14" s="2" customFormat="1" ht="19.5" customHeight="1">
      <c r="A6" s="45"/>
      <c r="B6" s="45"/>
      <c r="C6" s="45"/>
      <c r="D6" s="33"/>
      <c r="E6" s="31"/>
      <c r="F6" s="31"/>
      <c r="G6" s="36"/>
      <c r="H6" s="31" t="s">
        <v>24</v>
      </c>
      <c r="I6" s="31" t="s">
        <v>11</v>
      </c>
      <c r="J6" s="31"/>
      <c r="K6" s="31"/>
      <c r="L6" s="31"/>
      <c r="M6" s="31"/>
      <c r="N6" s="12"/>
    </row>
    <row r="7" spans="1:14" s="2" customFormat="1" ht="29.25" customHeight="1">
      <c r="A7" s="45"/>
      <c r="B7" s="45"/>
      <c r="C7" s="45"/>
      <c r="D7" s="33"/>
      <c r="E7" s="31"/>
      <c r="F7" s="31"/>
      <c r="G7" s="36"/>
      <c r="H7" s="31"/>
      <c r="I7" s="31" t="s">
        <v>8</v>
      </c>
      <c r="J7" s="46" t="s">
        <v>22</v>
      </c>
      <c r="K7" s="31" t="s">
        <v>10</v>
      </c>
      <c r="L7" s="31" t="s">
        <v>5</v>
      </c>
      <c r="M7" s="31"/>
      <c r="N7" s="12"/>
    </row>
    <row r="8" spans="1:14" s="2" customFormat="1" ht="19.5" customHeight="1">
      <c r="A8" s="45"/>
      <c r="B8" s="45"/>
      <c r="C8" s="45"/>
      <c r="D8" s="33"/>
      <c r="E8" s="31"/>
      <c r="F8" s="31"/>
      <c r="G8" s="36"/>
      <c r="H8" s="31"/>
      <c r="I8" s="31"/>
      <c r="J8" s="47"/>
      <c r="K8" s="31"/>
      <c r="L8" s="31"/>
      <c r="M8" s="31"/>
      <c r="N8" s="12"/>
    </row>
    <row r="9" spans="1:14" s="2" customFormat="1" ht="19.5" customHeight="1">
      <c r="A9" s="45"/>
      <c r="B9" s="45"/>
      <c r="C9" s="45"/>
      <c r="D9" s="34"/>
      <c r="E9" s="31"/>
      <c r="F9" s="31"/>
      <c r="G9" s="37"/>
      <c r="H9" s="31"/>
      <c r="I9" s="31"/>
      <c r="J9" s="48"/>
      <c r="K9" s="31"/>
      <c r="L9" s="31"/>
      <c r="M9" s="31"/>
      <c r="N9" s="12"/>
    </row>
    <row r="10" spans="1:14" ht="7.5" customHeight="1">
      <c r="A10" s="13">
        <v>1</v>
      </c>
      <c r="B10" s="13">
        <v>2</v>
      </c>
      <c r="C10" s="13">
        <v>3</v>
      </c>
      <c r="D10" s="13"/>
      <c r="E10" s="13">
        <v>5</v>
      </c>
      <c r="F10" s="13">
        <v>6</v>
      </c>
      <c r="G10" s="13"/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"/>
    </row>
    <row r="11" spans="1:14" ht="60" customHeight="1">
      <c r="A11" s="9">
        <v>1</v>
      </c>
      <c r="B11" s="9">
        <v>600</v>
      </c>
      <c r="C11" s="9">
        <v>60016</v>
      </c>
      <c r="D11" s="9"/>
      <c r="E11" s="22" t="s">
        <v>28</v>
      </c>
      <c r="F11" s="23">
        <f>SUM(F12:F13)</f>
        <v>14258529.49</v>
      </c>
      <c r="G11" s="23">
        <f>SUM(G12:G13)</f>
        <v>6825207.29</v>
      </c>
      <c r="H11" s="23">
        <f>SUM(H12:H13)</f>
        <v>7433322.2</v>
      </c>
      <c r="I11" s="23">
        <f>SUM(I12:I13)</f>
        <v>932226.58</v>
      </c>
      <c r="J11" s="11" t="s">
        <v>20</v>
      </c>
      <c r="K11" s="11" t="s">
        <v>20</v>
      </c>
      <c r="L11" s="23">
        <f>SUM(L12:L13)</f>
        <v>6501095.62</v>
      </c>
      <c r="M11" s="24" t="s">
        <v>30</v>
      </c>
      <c r="N11" s="12"/>
    </row>
    <row r="12" spans="1:14" ht="22.5" customHeight="1">
      <c r="A12" s="9"/>
      <c r="B12" s="9"/>
      <c r="C12" s="9"/>
      <c r="D12" s="9">
        <v>6057</v>
      </c>
      <c r="E12" s="22"/>
      <c r="F12" s="23">
        <v>11962082.09</v>
      </c>
      <c r="G12" s="23">
        <v>5460986.47</v>
      </c>
      <c r="H12" s="23">
        <v>6501095.62</v>
      </c>
      <c r="I12" s="23"/>
      <c r="J12" s="23"/>
      <c r="K12" s="23"/>
      <c r="L12" s="23">
        <v>6501095.62</v>
      </c>
      <c r="M12" s="23"/>
      <c r="N12" s="12"/>
    </row>
    <row r="13" spans="1:14" ht="18.75" customHeight="1">
      <c r="A13" s="9"/>
      <c r="B13" s="9"/>
      <c r="C13" s="9"/>
      <c r="D13" s="9">
        <v>6059</v>
      </c>
      <c r="E13" s="22"/>
      <c r="F13" s="23">
        <v>2296447.4</v>
      </c>
      <c r="G13" s="23">
        <v>1364220.82</v>
      </c>
      <c r="H13" s="23">
        <v>932226.58</v>
      </c>
      <c r="I13" s="23">
        <v>932226.58</v>
      </c>
      <c r="J13" s="23"/>
      <c r="K13" s="23"/>
      <c r="L13" s="23"/>
      <c r="M13" s="23"/>
      <c r="N13" s="12"/>
    </row>
    <row r="14" spans="1:14" ht="83.25" customHeight="1">
      <c r="A14" s="9">
        <v>2</v>
      </c>
      <c r="B14" s="9">
        <v>600</v>
      </c>
      <c r="C14" s="9">
        <v>60016</v>
      </c>
      <c r="D14" s="9">
        <v>6050</v>
      </c>
      <c r="E14" s="22" t="s">
        <v>74</v>
      </c>
      <c r="F14" s="23">
        <v>300000</v>
      </c>
      <c r="G14" s="23">
        <v>0</v>
      </c>
      <c r="H14" s="23">
        <v>300000</v>
      </c>
      <c r="I14" s="23">
        <v>300000</v>
      </c>
      <c r="J14" s="11" t="s">
        <v>20</v>
      </c>
      <c r="K14" s="11" t="s">
        <v>20</v>
      </c>
      <c r="L14" s="23"/>
      <c r="M14" s="24" t="s">
        <v>30</v>
      </c>
      <c r="N14" s="12"/>
    </row>
    <row r="15" spans="1:14" ht="55.5" customHeight="1">
      <c r="A15" s="9">
        <v>3</v>
      </c>
      <c r="B15" s="9">
        <v>600</v>
      </c>
      <c r="C15" s="9">
        <v>60016</v>
      </c>
      <c r="D15" s="9">
        <v>6050</v>
      </c>
      <c r="E15" s="22" t="s">
        <v>32</v>
      </c>
      <c r="F15" s="23">
        <v>145000</v>
      </c>
      <c r="G15" s="23">
        <v>0</v>
      </c>
      <c r="H15" s="23">
        <v>145000</v>
      </c>
      <c r="I15" s="23">
        <v>101500</v>
      </c>
      <c r="J15" s="11" t="s">
        <v>20</v>
      </c>
      <c r="K15" s="27" t="s">
        <v>33</v>
      </c>
      <c r="L15" s="23"/>
      <c r="M15" s="24" t="s">
        <v>30</v>
      </c>
      <c r="N15" s="12"/>
    </row>
    <row r="16" spans="1:14" ht="42" customHeight="1">
      <c r="A16" s="9">
        <v>4</v>
      </c>
      <c r="B16" s="9">
        <v>600</v>
      </c>
      <c r="C16" s="9">
        <v>60016</v>
      </c>
      <c r="D16" s="9">
        <v>6050</v>
      </c>
      <c r="E16" s="22" t="s">
        <v>34</v>
      </c>
      <c r="F16" s="23">
        <v>100000</v>
      </c>
      <c r="G16" s="23">
        <v>0</v>
      </c>
      <c r="H16" s="23">
        <v>100000</v>
      </c>
      <c r="I16" s="23">
        <v>100000</v>
      </c>
      <c r="J16" s="11" t="s">
        <v>20</v>
      </c>
      <c r="K16" s="11" t="s">
        <v>20</v>
      </c>
      <c r="L16" s="23"/>
      <c r="M16" s="24" t="s">
        <v>30</v>
      </c>
      <c r="N16" s="12"/>
    </row>
    <row r="17" spans="1:14" ht="84" customHeight="1">
      <c r="A17" s="9">
        <v>5</v>
      </c>
      <c r="B17" s="9">
        <v>600</v>
      </c>
      <c r="C17" s="9">
        <v>60016</v>
      </c>
      <c r="D17" s="9">
        <v>6050</v>
      </c>
      <c r="E17" s="22" t="s">
        <v>35</v>
      </c>
      <c r="F17" s="23">
        <v>800000</v>
      </c>
      <c r="G17" s="23">
        <v>0</v>
      </c>
      <c r="H17" s="23">
        <v>800000</v>
      </c>
      <c r="I17" s="23">
        <v>800000</v>
      </c>
      <c r="J17" s="11" t="s">
        <v>20</v>
      </c>
      <c r="K17" s="11" t="s">
        <v>20</v>
      </c>
      <c r="L17" s="23"/>
      <c r="M17" s="24" t="s">
        <v>30</v>
      </c>
      <c r="N17" s="12"/>
    </row>
    <row r="18" spans="1:14" ht="42.75" customHeight="1">
      <c r="A18" s="9">
        <v>6</v>
      </c>
      <c r="B18" s="9">
        <v>600</v>
      </c>
      <c r="C18" s="9">
        <v>60016</v>
      </c>
      <c r="D18" s="9">
        <v>6050</v>
      </c>
      <c r="E18" s="22" t="s">
        <v>75</v>
      </c>
      <c r="F18" s="23">
        <v>15000</v>
      </c>
      <c r="G18" s="23">
        <v>0</v>
      </c>
      <c r="H18" s="23">
        <v>15000</v>
      </c>
      <c r="I18" s="23">
        <v>15000</v>
      </c>
      <c r="J18" s="11" t="s">
        <v>20</v>
      </c>
      <c r="K18" s="11" t="s">
        <v>20</v>
      </c>
      <c r="L18" s="23"/>
      <c r="M18" s="24" t="s">
        <v>30</v>
      </c>
      <c r="N18" s="12"/>
    </row>
    <row r="19" spans="1:14" ht="30.75" customHeight="1">
      <c r="A19" s="9">
        <v>7</v>
      </c>
      <c r="B19" s="9">
        <v>600</v>
      </c>
      <c r="C19" s="9">
        <v>60016</v>
      </c>
      <c r="D19" s="9">
        <v>6050</v>
      </c>
      <c r="E19" s="22" t="s">
        <v>36</v>
      </c>
      <c r="F19" s="23">
        <v>110000</v>
      </c>
      <c r="G19" s="23">
        <v>0</v>
      </c>
      <c r="H19" s="23">
        <v>110000</v>
      </c>
      <c r="I19" s="23">
        <v>110000</v>
      </c>
      <c r="J19" s="11" t="s">
        <v>20</v>
      </c>
      <c r="K19" s="11" t="s">
        <v>20</v>
      </c>
      <c r="L19" s="23"/>
      <c r="M19" s="24" t="s">
        <v>30</v>
      </c>
      <c r="N19" s="12"/>
    </row>
    <row r="20" spans="1:14" ht="71.25" customHeight="1">
      <c r="A20" s="9">
        <v>8</v>
      </c>
      <c r="B20" s="9">
        <v>600</v>
      </c>
      <c r="C20" s="9">
        <v>60016</v>
      </c>
      <c r="D20" s="9">
        <v>6050</v>
      </c>
      <c r="E20" s="22" t="s">
        <v>76</v>
      </c>
      <c r="F20" s="23">
        <v>50000</v>
      </c>
      <c r="G20" s="23">
        <v>0</v>
      </c>
      <c r="H20" s="23">
        <v>50000</v>
      </c>
      <c r="I20" s="23">
        <v>50000</v>
      </c>
      <c r="J20" s="11" t="s">
        <v>20</v>
      </c>
      <c r="K20" s="11" t="s">
        <v>20</v>
      </c>
      <c r="L20" s="23"/>
      <c r="M20" s="24" t="s">
        <v>30</v>
      </c>
      <c r="N20" s="12"/>
    </row>
    <row r="21" spans="1:14" ht="44.25" customHeight="1">
      <c r="A21" s="9">
        <v>9</v>
      </c>
      <c r="B21" s="9">
        <v>600</v>
      </c>
      <c r="C21" s="9">
        <v>60016</v>
      </c>
      <c r="D21" s="9">
        <v>6050</v>
      </c>
      <c r="E21" s="22" t="s">
        <v>78</v>
      </c>
      <c r="F21" s="23">
        <v>130000</v>
      </c>
      <c r="G21" s="23">
        <v>0</v>
      </c>
      <c r="H21" s="23">
        <v>130000</v>
      </c>
      <c r="I21" s="23">
        <v>130000</v>
      </c>
      <c r="J21" s="11" t="s">
        <v>20</v>
      </c>
      <c r="K21" s="11" t="s">
        <v>20</v>
      </c>
      <c r="L21" s="23"/>
      <c r="M21" s="24" t="s">
        <v>30</v>
      </c>
      <c r="N21" s="12"/>
    </row>
    <row r="22" spans="1:14" ht="56.25" customHeight="1">
      <c r="A22" s="9">
        <v>10</v>
      </c>
      <c r="B22" s="9">
        <v>600</v>
      </c>
      <c r="C22" s="9">
        <v>60016</v>
      </c>
      <c r="D22" s="9">
        <v>6050</v>
      </c>
      <c r="E22" s="22" t="s">
        <v>37</v>
      </c>
      <c r="F22" s="23">
        <v>4240</v>
      </c>
      <c r="G22" s="23">
        <v>0</v>
      </c>
      <c r="H22" s="23">
        <v>4240</v>
      </c>
      <c r="I22" s="23">
        <v>2968</v>
      </c>
      <c r="J22" s="11" t="s">
        <v>20</v>
      </c>
      <c r="K22" s="27" t="s">
        <v>38</v>
      </c>
      <c r="L22" s="23"/>
      <c r="M22" s="24" t="s">
        <v>30</v>
      </c>
      <c r="N22" s="12"/>
    </row>
    <row r="23" spans="1:14" ht="47.25" customHeight="1">
      <c r="A23" s="9">
        <v>11</v>
      </c>
      <c r="B23" s="9">
        <v>600</v>
      </c>
      <c r="C23" s="9">
        <v>60016</v>
      </c>
      <c r="D23" s="9">
        <v>6050</v>
      </c>
      <c r="E23" s="22" t="s">
        <v>39</v>
      </c>
      <c r="F23" s="23">
        <v>80000</v>
      </c>
      <c r="G23" s="23">
        <v>0</v>
      </c>
      <c r="H23" s="23">
        <v>80000</v>
      </c>
      <c r="I23" s="23">
        <v>80000</v>
      </c>
      <c r="J23" s="11" t="s">
        <v>20</v>
      </c>
      <c r="K23" s="11" t="s">
        <v>20</v>
      </c>
      <c r="L23" s="23"/>
      <c r="M23" s="24" t="s">
        <v>30</v>
      </c>
      <c r="N23" s="12"/>
    </row>
    <row r="24" spans="1:14" ht="28.5" customHeight="1">
      <c r="A24" s="9">
        <v>12</v>
      </c>
      <c r="B24" s="9">
        <v>600</v>
      </c>
      <c r="C24" s="9">
        <v>60016</v>
      </c>
      <c r="D24" s="9">
        <v>6060</v>
      </c>
      <c r="E24" s="22" t="s">
        <v>77</v>
      </c>
      <c r="F24" s="23">
        <v>30000</v>
      </c>
      <c r="G24" s="23">
        <v>0</v>
      </c>
      <c r="H24" s="23">
        <v>30000</v>
      </c>
      <c r="I24" s="23">
        <v>30000</v>
      </c>
      <c r="J24" s="11" t="s">
        <v>20</v>
      </c>
      <c r="K24" s="11" t="s">
        <v>20</v>
      </c>
      <c r="L24" s="23"/>
      <c r="M24" s="24" t="s">
        <v>30</v>
      </c>
      <c r="N24" s="12"/>
    </row>
    <row r="25" spans="1:14" ht="80.25" customHeight="1">
      <c r="A25" s="9">
        <v>13</v>
      </c>
      <c r="B25" s="9">
        <v>600</v>
      </c>
      <c r="C25" s="9">
        <v>60016</v>
      </c>
      <c r="D25" s="9">
        <v>6050</v>
      </c>
      <c r="E25" s="22" t="s">
        <v>80</v>
      </c>
      <c r="F25" s="23">
        <v>44408</v>
      </c>
      <c r="G25" s="23">
        <v>0</v>
      </c>
      <c r="H25" s="23">
        <v>44408</v>
      </c>
      <c r="I25" s="23">
        <v>44408</v>
      </c>
      <c r="J25" s="11" t="s">
        <v>20</v>
      </c>
      <c r="K25" s="11" t="s">
        <v>20</v>
      </c>
      <c r="L25" s="23"/>
      <c r="M25" s="24" t="s">
        <v>30</v>
      </c>
      <c r="N25" s="12"/>
    </row>
    <row r="26" spans="1:14" ht="47.25" customHeight="1">
      <c r="A26" s="9">
        <v>14</v>
      </c>
      <c r="B26" s="9">
        <v>600</v>
      </c>
      <c r="C26" s="9">
        <v>60016</v>
      </c>
      <c r="D26" s="9">
        <v>6050</v>
      </c>
      <c r="E26" s="22" t="s">
        <v>81</v>
      </c>
      <c r="F26" s="23">
        <v>129765</v>
      </c>
      <c r="G26" s="23">
        <v>0</v>
      </c>
      <c r="H26" s="23">
        <v>129765</v>
      </c>
      <c r="I26" s="23">
        <v>129765</v>
      </c>
      <c r="J26" s="11" t="s">
        <v>20</v>
      </c>
      <c r="K26" s="11" t="s">
        <v>20</v>
      </c>
      <c r="L26" s="23"/>
      <c r="M26" s="24" t="s">
        <v>30</v>
      </c>
      <c r="N26" s="12"/>
    </row>
    <row r="27" spans="1:14" ht="48" customHeight="1">
      <c r="A27" s="9">
        <v>15</v>
      </c>
      <c r="B27" s="9">
        <v>600</v>
      </c>
      <c r="C27" s="9">
        <v>60016</v>
      </c>
      <c r="D27" s="9">
        <v>6050</v>
      </c>
      <c r="E27" s="22" t="s">
        <v>82</v>
      </c>
      <c r="F27" s="23">
        <v>30000</v>
      </c>
      <c r="G27" s="23">
        <v>0</v>
      </c>
      <c r="H27" s="23">
        <v>30000</v>
      </c>
      <c r="I27" s="23">
        <v>30000</v>
      </c>
      <c r="J27" s="11" t="s">
        <v>20</v>
      </c>
      <c r="K27" s="11" t="s">
        <v>20</v>
      </c>
      <c r="L27" s="23"/>
      <c r="M27" s="24" t="s">
        <v>30</v>
      </c>
      <c r="N27" s="12"/>
    </row>
    <row r="28" spans="1:14" ht="36" customHeight="1">
      <c r="A28" s="9">
        <v>16</v>
      </c>
      <c r="B28" s="14">
        <v>700</v>
      </c>
      <c r="C28" s="14">
        <v>70005</v>
      </c>
      <c r="D28" s="14">
        <v>6050</v>
      </c>
      <c r="E28" s="10" t="s">
        <v>12</v>
      </c>
      <c r="F28" s="15">
        <v>800000</v>
      </c>
      <c r="G28" s="15"/>
      <c r="H28" s="15">
        <v>800000</v>
      </c>
      <c r="I28" s="15">
        <v>800000</v>
      </c>
      <c r="J28" s="11" t="s">
        <v>20</v>
      </c>
      <c r="K28" s="11" t="s">
        <v>20</v>
      </c>
      <c r="L28" s="14"/>
      <c r="M28" s="9" t="s">
        <v>13</v>
      </c>
      <c r="N28" s="8"/>
    </row>
    <row r="29" spans="1:14" ht="36" customHeight="1">
      <c r="A29" s="9">
        <v>17</v>
      </c>
      <c r="B29" s="14">
        <v>750</v>
      </c>
      <c r="C29" s="14">
        <v>75023</v>
      </c>
      <c r="D29" s="14">
        <v>6060</v>
      </c>
      <c r="E29" s="10" t="s">
        <v>15</v>
      </c>
      <c r="F29" s="15">
        <v>20400</v>
      </c>
      <c r="G29" s="15"/>
      <c r="H29" s="15">
        <v>20400</v>
      </c>
      <c r="I29" s="15">
        <v>20400</v>
      </c>
      <c r="J29" s="11" t="s">
        <v>20</v>
      </c>
      <c r="K29" s="11" t="s">
        <v>20</v>
      </c>
      <c r="L29" s="14"/>
      <c r="M29" s="9" t="s">
        <v>14</v>
      </c>
      <c r="N29" s="8"/>
    </row>
    <row r="30" spans="1:14" ht="37.5" customHeight="1">
      <c r="A30" s="9">
        <v>18</v>
      </c>
      <c r="B30" s="14">
        <v>750</v>
      </c>
      <c r="C30" s="14">
        <v>75023</v>
      </c>
      <c r="D30" s="14">
        <v>6060</v>
      </c>
      <c r="E30" s="22" t="s">
        <v>61</v>
      </c>
      <c r="F30" s="15">
        <v>5000</v>
      </c>
      <c r="G30" s="15">
        <v>0</v>
      </c>
      <c r="H30" s="15">
        <v>5000</v>
      </c>
      <c r="I30" s="15">
        <v>5000</v>
      </c>
      <c r="J30" s="11" t="s">
        <v>20</v>
      </c>
      <c r="K30" s="11" t="s">
        <v>20</v>
      </c>
      <c r="L30" s="14"/>
      <c r="M30" s="9" t="s">
        <v>14</v>
      </c>
      <c r="N30" s="8"/>
    </row>
    <row r="31" spans="1:14" ht="48.75" customHeight="1">
      <c r="A31" s="9">
        <v>19</v>
      </c>
      <c r="B31" s="14">
        <v>750</v>
      </c>
      <c r="C31" s="14">
        <v>75023</v>
      </c>
      <c r="D31" s="14">
        <v>6050</v>
      </c>
      <c r="E31" s="22" t="s">
        <v>73</v>
      </c>
      <c r="F31" s="15">
        <v>38000</v>
      </c>
      <c r="G31" s="15">
        <v>0</v>
      </c>
      <c r="H31" s="15">
        <v>38000</v>
      </c>
      <c r="I31" s="15">
        <v>38000</v>
      </c>
      <c r="J31" s="11" t="s">
        <v>20</v>
      </c>
      <c r="K31" s="11" t="s">
        <v>20</v>
      </c>
      <c r="L31" s="14"/>
      <c r="M31" s="9" t="s">
        <v>14</v>
      </c>
      <c r="N31" s="8"/>
    </row>
    <row r="32" spans="1:14" ht="57.75" customHeight="1">
      <c r="A32" s="9">
        <v>20</v>
      </c>
      <c r="B32" s="14">
        <v>750</v>
      </c>
      <c r="C32" s="14">
        <v>75023</v>
      </c>
      <c r="D32" s="14">
        <v>6060</v>
      </c>
      <c r="E32" s="22" t="s">
        <v>62</v>
      </c>
      <c r="F32" s="15">
        <v>4300</v>
      </c>
      <c r="G32" s="15">
        <v>0</v>
      </c>
      <c r="H32" s="15">
        <v>4300</v>
      </c>
      <c r="I32" s="15">
        <v>4300</v>
      </c>
      <c r="J32" s="11" t="s">
        <v>20</v>
      </c>
      <c r="K32" s="11" t="s">
        <v>20</v>
      </c>
      <c r="L32" s="14"/>
      <c r="M32" s="9" t="s">
        <v>14</v>
      </c>
      <c r="N32" s="8"/>
    </row>
    <row r="33" spans="1:14" ht="45.75" customHeight="1">
      <c r="A33" s="9">
        <v>21</v>
      </c>
      <c r="B33" s="14">
        <v>750</v>
      </c>
      <c r="C33" s="14">
        <v>75023</v>
      </c>
      <c r="D33" s="14">
        <v>6060</v>
      </c>
      <c r="E33" s="22" t="s">
        <v>63</v>
      </c>
      <c r="F33" s="15">
        <v>10000</v>
      </c>
      <c r="G33" s="15">
        <v>0</v>
      </c>
      <c r="H33" s="15">
        <v>10000</v>
      </c>
      <c r="I33" s="15">
        <v>10000</v>
      </c>
      <c r="J33" s="11" t="s">
        <v>20</v>
      </c>
      <c r="K33" s="11" t="s">
        <v>20</v>
      </c>
      <c r="L33" s="14"/>
      <c r="M33" s="9" t="s">
        <v>14</v>
      </c>
      <c r="N33" s="8"/>
    </row>
    <row r="34" spans="1:14" ht="38.25" customHeight="1">
      <c r="A34" s="9">
        <v>22</v>
      </c>
      <c r="B34" s="14">
        <v>754</v>
      </c>
      <c r="C34" s="14">
        <v>75495</v>
      </c>
      <c r="D34" s="14">
        <v>6050</v>
      </c>
      <c r="E34" s="22" t="s">
        <v>41</v>
      </c>
      <c r="F34" s="15">
        <v>180000</v>
      </c>
      <c r="G34" s="15">
        <v>0</v>
      </c>
      <c r="H34" s="15">
        <v>180000</v>
      </c>
      <c r="I34" s="15">
        <v>180000</v>
      </c>
      <c r="J34" s="11" t="s">
        <v>20</v>
      </c>
      <c r="K34" s="11" t="s">
        <v>20</v>
      </c>
      <c r="L34" s="23"/>
      <c r="M34" s="24" t="s">
        <v>30</v>
      </c>
      <c r="N34" s="8"/>
    </row>
    <row r="35" spans="1:14" ht="58.5" customHeight="1">
      <c r="A35" s="9">
        <v>23</v>
      </c>
      <c r="B35" s="14">
        <v>801</v>
      </c>
      <c r="C35" s="14">
        <v>80101</v>
      </c>
      <c r="D35" s="14">
        <v>6050</v>
      </c>
      <c r="E35" s="22" t="s">
        <v>68</v>
      </c>
      <c r="F35" s="15">
        <v>127700</v>
      </c>
      <c r="G35" s="15">
        <v>0</v>
      </c>
      <c r="H35" s="15">
        <v>127700</v>
      </c>
      <c r="I35" s="15">
        <v>63850</v>
      </c>
      <c r="J35" s="11" t="s">
        <v>20</v>
      </c>
      <c r="K35" s="27" t="s">
        <v>72</v>
      </c>
      <c r="L35" s="23"/>
      <c r="M35" s="24" t="s">
        <v>30</v>
      </c>
      <c r="N35" s="8"/>
    </row>
    <row r="36" spans="1:14" ht="54.75" customHeight="1">
      <c r="A36" s="9">
        <v>24</v>
      </c>
      <c r="B36" s="14">
        <v>801</v>
      </c>
      <c r="C36" s="14">
        <v>80101</v>
      </c>
      <c r="D36" s="14">
        <v>6050</v>
      </c>
      <c r="E36" s="22" t="s">
        <v>69</v>
      </c>
      <c r="F36" s="15">
        <v>230900</v>
      </c>
      <c r="G36" s="15">
        <v>0</v>
      </c>
      <c r="H36" s="15">
        <v>230900</v>
      </c>
      <c r="I36" s="15">
        <v>115450</v>
      </c>
      <c r="J36" s="11" t="s">
        <v>20</v>
      </c>
      <c r="K36" s="27" t="s">
        <v>70</v>
      </c>
      <c r="L36" s="23"/>
      <c r="M36" s="24" t="s">
        <v>30</v>
      </c>
      <c r="N36" s="8"/>
    </row>
    <row r="37" spans="1:14" ht="90" customHeight="1">
      <c r="A37" s="9">
        <v>25</v>
      </c>
      <c r="B37" s="14">
        <v>801</v>
      </c>
      <c r="C37" s="14">
        <v>80110</v>
      </c>
      <c r="D37" s="14">
        <v>6050</v>
      </c>
      <c r="E37" s="10" t="s">
        <v>43</v>
      </c>
      <c r="F37" s="15">
        <v>112281</v>
      </c>
      <c r="G37" s="15">
        <v>0</v>
      </c>
      <c r="H37" s="15">
        <v>112281</v>
      </c>
      <c r="I37" s="15">
        <v>112281</v>
      </c>
      <c r="J37" s="11" t="s">
        <v>20</v>
      </c>
      <c r="K37" s="11" t="s">
        <v>20</v>
      </c>
      <c r="L37" s="23"/>
      <c r="M37" s="23" t="s">
        <v>30</v>
      </c>
      <c r="N37" s="8"/>
    </row>
    <row r="38" spans="1:14" ht="99.75" customHeight="1">
      <c r="A38" s="9">
        <v>26</v>
      </c>
      <c r="B38" s="14">
        <v>853</v>
      </c>
      <c r="C38" s="14">
        <v>85305</v>
      </c>
      <c r="D38" s="14">
        <v>6050</v>
      </c>
      <c r="E38" s="22" t="s">
        <v>40</v>
      </c>
      <c r="F38" s="15">
        <v>301000</v>
      </c>
      <c r="G38" s="15">
        <v>0</v>
      </c>
      <c r="H38" s="15">
        <v>301000</v>
      </c>
      <c r="I38" s="15">
        <v>158000</v>
      </c>
      <c r="J38" s="11" t="s">
        <v>20</v>
      </c>
      <c r="K38" s="27" t="s">
        <v>86</v>
      </c>
      <c r="L38" s="23"/>
      <c r="M38" s="24" t="s">
        <v>30</v>
      </c>
      <c r="N38" s="8"/>
    </row>
    <row r="39" spans="1:14" ht="41.25" customHeight="1">
      <c r="A39" s="9">
        <v>27</v>
      </c>
      <c r="B39" s="14">
        <v>900</v>
      </c>
      <c r="C39" s="14">
        <v>90001</v>
      </c>
      <c r="D39" s="14">
        <v>6050</v>
      </c>
      <c r="E39" s="22" t="s">
        <v>44</v>
      </c>
      <c r="F39" s="15">
        <v>324638.19</v>
      </c>
      <c r="G39" s="15">
        <v>0</v>
      </c>
      <c r="H39" s="15">
        <v>324638.19</v>
      </c>
      <c r="I39" s="15">
        <v>324638.19</v>
      </c>
      <c r="J39" s="11" t="s">
        <v>20</v>
      </c>
      <c r="K39" s="11" t="s">
        <v>20</v>
      </c>
      <c r="L39" s="23"/>
      <c r="M39" s="24" t="s">
        <v>30</v>
      </c>
      <c r="N39" s="8"/>
    </row>
    <row r="40" spans="1:14" ht="47.25" customHeight="1">
      <c r="A40" s="9">
        <v>28</v>
      </c>
      <c r="B40" s="14">
        <v>900</v>
      </c>
      <c r="C40" s="14">
        <v>90001</v>
      </c>
      <c r="D40" s="14">
        <v>6050</v>
      </c>
      <c r="E40" s="22" t="s">
        <v>45</v>
      </c>
      <c r="F40" s="15">
        <v>32000</v>
      </c>
      <c r="G40" s="15">
        <v>0</v>
      </c>
      <c r="H40" s="15">
        <v>32000</v>
      </c>
      <c r="I40" s="15">
        <v>22400</v>
      </c>
      <c r="J40" s="27" t="s">
        <v>20</v>
      </c>
      <c r="K40" s="27" t="s">
        <v>46</v>
      </c>
      <c r="L40" s="23"/>
      <c r="M40" s="24" t="s">
        <v>30</v>
      </c>
      <c r="N40" s="8"/>
    </row>
    <row r="41" spans="1:14" ht="45" customHeight="1">
      <c r="A41" s="9">
        <v>29</v>
      </c>
      <c r="B41" s="14">
        <v>900</v>
      </c>
      <c r="C41" s="14">
        <v>90001</v>
      </c>
      <c r="D41" s="14">
        <v>6050</v>
      </c>
      <c r="E41" s="22" t="s">
        <v>47</v>
      </c>
      <c r="F41" s="15">
        <v>190000</v>
      </c>
      <c r="G41" s="15">
        <v>0</v>
      </c>
      <c r="H41" s="15">
        <v>190000</v>
      </c>
      <c r="I41" s="15">
        <v>133000</v>
      </c>
      <c r="J41" s="11" t="s">
        <v>20</v>
      </c>
      <c r="K41" s="27" t="s">
        <v>48</v>
      </c>
      <c r="L41" s="23"/>
      <c r="M41" s="24" t="s">
        <v>30</v>
      </c>
      <c r="N41" s="8"/>
    </row>
    <row r="42" spans="1:14" ht="99.75" customHeight="1">
      <c r="A42" s="9">
        <v>30</v>
      </c>
      <c r="B42" s="14">
        <v>900</v>
      </c>
      <c r="C42" s="14">
        <v>90001</v>
      </c>
      <c r="D42" s="14">
        <v>6050</v>
      </c>
      <c r="E42" s="22" t="s">
        <v>49</v>
      </c>
      <c r="F42" s="15">
        <v>20900</v>
      </c>
      <c r="G42" s="15">
        <v>0</v>
      </c>
      <c r="H42" s="15">
        <v>20900</v>
      </c>
      <c r="I42" s="15">
        <v>13520</v>
      </c>
      <c r="J42" s="11" t="s">
        <v>20</v>
      </c>
      <c r="K42" s="27" t="s">
        <v>50</v>
      </c>
      <c r="L42" s="23"/>
      <c r="M42" s="24" t="s">
        <v>30</v>
      </c>
      <c r="N42" s="8"/>
    </row>
    <row r="43" spans="1:14" ht="111.75" customHeight="1">
      <c r="A43" s="9">
        <v>31</v>
      </c>
      <c r="B43" s="14">
        <v>900</v>
      </c>
      <c r="C43" s="14">
        <v>90001</v>
      </c>
      <c r="D43" s="14">
        <v>6050</v>
      </c>
      <c r="E43" s="22" t="s">
        <v>51</v>
      </c>
      <c r="F43" s="15">
        <v>140000</v>
      </c>
      <c r="G43" s="15">
        <v>0</v>
      </c>
      <c r="H43" s="15">
        <v>140000</v>
      </c>
      <c r="I43" s="15">
        <v>98000</v>
      </c>
      <c r="J43" s="11" t="s">
        <v>20</v>
      </c>
      <c r="K43" s="27" t="s">
        <v>52</v>
      </c>
      <c r="L43" s="23"/>
      <c r="M43" s="24" t="s">
        <v>30</v>
      </c>
      <c r="N43" s="8"/>
    </row>
    <row r="44" spans="1:14" ht="66" customHeight="1">
      <c r="A44" s="9">
        <v>32</v>
      </c>
      <c r="B44" s="14">
        <v>900</v>
      </c>
      <c r="C44" s="14">
        <v>90001</v>
      </c>
      <c r="D44" s="14">
        <v>6050</v>
      </c>
      <c r="E44" s="22" t="s">
        <v>53</v>
      </c>
      <c r="F44" s="15">
        <v>27500</v>
      </c>
      <c r="G44" s="15">
        <v>0</v>
      </c>
      <c r="H44" s="15">
        <v>27500</v>
      </c>
      <c r="I44" s="15">
        <v>16500</v>
      </c>
      <c r="J44" s="11" t="s">
        <v>20</v>
      </c>
      <c r="K44" s="27" t="s">
        <v>54</v>
      </c>
      <c r="L44" s="23"/>
      <c r="M44" s="24" t="s">
        <v>30</v>
      </c>
      <c r="N44" s="8"/>
    </row>
    <row r="45" spans="1:14" ht="66" customHeight="1">
      <c r="A45" s="9">
        <v>33</v>
      </c>
      <c r="B45" s="14">
        <v>900</v>
      </c>
      <c r="C45" s="14">
        <v>90001</v>
      </c>
      <c r="D45" s="14">
        <v>6050</v>
      </c>
      <c r="E45" s="10" t="s">
        <v>55</v>
      </c>
      <c r="F45" s="15">
        <v>18666.67</v>
      </c>
      <c r="G45" s="15">
        <v>0</v>
      </c>
      <c r="H45" s="15">
        <v>18666.67</v>
      </c>
      <c r="I45" s="15">
        <v>11200</v>
      </c>
      <c r="J45" s="11" t="s">
        <v>20</v>
      </c>
      <c r="K45" s="11" t="s">
        <v>89</v>
      </c>
      <c r="L45" s="29"/>
      <c r="M45" s="24" t="s">
        <v>30</v>
      </c>
      <c r="N45" s="8"/>
    </row>
    <row r="46" spans="1:14" ht="58.5" customHeight="1">
      <c r="A46" s="9">
        <v>34</v>
      </c>
      <c r="B46" s="14">
        <v>900</v>
      </c>
      <c r="C46" s="14">
        <v>90001</v>
      </c>
      <c r="D46" s="14">
        <v>6050</v>
      </c>
      <c r="E46" s="22" t="s">
        <v>56</v>
      </c>
      <c r="F46" s="15">
        <v>15000</v>
      </c>
      <c r="G46" s="15">
        <v>0</v>
      </c>
      <c r="H46" s="15">
        <v>15000</v>
      </c>
      <c r="I46" s="15">
        <v>9000</v>
      </c>
      <c r="J46" s="11" t="s">
        <v>20</v>
      </c>
      <c r="K46" s="27" t="s">
        <v>57</v>
      </c>
      <c r="L46" s="23"/>
      <c r="M46" s="24" t="s">
        <v>30</v>
      </c>
      <c r="N46" s="8"/>
    </row>
    <row r="47" spans="1:14" ht="66" customHeight="1">
      <c r="A47" s="9">
        <v>35</v>
      </c>
      <c r="B47" s="28">
        <v>900</v>
      </c>
      <c r="C47" s="14">
        <v>90001</v>
      </c>
      <c r="D47" s="14">
        <v>6050</v>
      </c>
      <c r="E47" s="22" t="s">
        <v>58</v>
      </c>
      <c r="F47" s="15">
        <v>12000</v>
      </c>
      <c r="G47" s="15">
        <v>0</v>
      </c>
      <c r="H47" s="15">
        <v>12000</v>
      </c>
      <c r="I47" s="15">
        <v>7200</v>
      </c>
      <c r="J47" s="11" t="s">
        <v>20</v>
      </c>
      <c r="K47" s="27" t="s">
        <v>59</v>
      </c>
      <c r="L47" s="23"/>
      <c r="M47" s="24" t="s">
        <v>30</v>
      </c>
      <c r="N47" s="8"/>
    </row>
    <row r="48" spans="1:14" ht="66" customHeight="1">
      <c r="A48" s="9">
        <v>36</v>
      </c>
      <c r="B48" s="28">
        <v>900</v>
      </c>
      <c r="C48" s="14">
        <v>90001</v>
      </c>
      <c r="D48" s="14">
        <v>6050</v>
      </c>
      <c r="E48" s="22" t="s">
        <v>71</v>
      </c>
      <c r="F48" s="15">
        <v>82657</v>
      </c>
      <c r="G48" s="15">
        <v>0</v>
      </c>
      <c r="H48" s="15">
        <v>82657</v>
      </c>
      <c r="I48" s="15">
        <v>82657</v>
      </c>
      <c r="J48" s="11" t="s">
        <v>20</v>
      </c>
      <c r="K48" s="11" t="s">
        <v>20</v>
      </c>
      <c r="L48" s="23"/>
      <c r="M48" s="24" t="s">
        <v>30</v>
      </c>
      <c r="N48" s="8"/>
    </row>
    <row r="49" spans="1:14" ht="42.75" customHeight="1">
      <c r="A49" s="9">
        <v>37</v>
      </c>
      <c r="B49" s="28">
        <v>900</v>
      </c>
      <c r="C49" s="14">
        <v>90001</v>
      </c>
      <c r="D49" s="14">
        <v>6050</v>
      </c>
      <c r="E49" s="10" t="s">
        <v>83</v>
      </c>
      <c r="F49" s="15">
        <v>16000</v>
      </c>
      <c r="G49" s="15">
        <v>0</v>
      </c>
      <c r="H49" s="15">
        <v>16000</v>
      </c>
      <c r="I49" s="15">
        <v>9600</v>
      </c>
      <c r="J49" s="11" t="s">
        <v>20</v>
      </c>
      <c r="K49" s="27" t="s">
        <v>90</v>
      </c>
      <c r="L49" s="23"/>
      <c r="M49" s="23" t="s">
        <v>30</v>
      </c>
      <c r="N49" s="8"/>
    </row>
    <row r="50" spans="1:14" ht="60.75" customHeight="1">
      <c r="A50" s="9">
        <v>38</v>
      </c>
      <c r="B50" s="28">
        <v>900</v>
      </c>
      <c r="C50" s="14">
        <v>90001</v>
      </c>
      <c r="D50" s="14">
        <v>6050</v>
      </c>
      <c r="E50" s="22" t="s">
        <v>87</v>
      </c>
      <c r="F50" s="15">
        <v>18242</v>
      </c>
      <c r="G50" s="15">
        <v>0</v>
      </c>
      <c r="H50" s="15">
        <v>18242</v>
      </c>
      <c r="I50" s="15">
        <v>9121</v>
      </c>
      <c r="J50" s="11" t="s">
        <v>20</v>
      </c>
      <c r="K50" s="27" t="s">
        <v>88</v>
      </c>
      <c r="L50" s="23"/>
      <c r="M50" s="24" t="s">
        <v>30</v>
      </c>
      <c r="N50" s="8"/>
    </row>
    <row r="51" spans="1:14" ht="43.5" customHeight="1">
      <c r="A51" s="9">
        <v>39</v>
      </c>
      <c r="B51" s="14">
        <v>900</v>
      </c>
      <c r="C51" s="14">
        <v>90015</v>
      </c>
      <c r="D51" s="14">
        <v>6050</v>
      </c>
      <c r="E51" s="22" t="s">
        <v>42</v>
      </c>
      <c r="F51" s="15">
        <v>35000</v>
      </c>
      <c r="G51" s="15">
        <v>0</v>
      </c>
      <c r="H51" s="15">
        <v>35000</v>
      </c>
      <c r="I51" s="15">
        <v>35000</v>
      </c>
      <c r="J51" s="11" t="s">
        <v>20</v>
      </c>
      <c r="K51" s="11" t="s">
        <v>20</v>
      </c>
      <c r="L51" s="23"/>
      <c r="M51" s="24" t="s">
        <v>30</v>
      </c>
      <c r="N51" s="8"/>
    </row>
    <row r="52" spans="1:14" ht="39.75" customHeight="1">
      <c r="A52" s="9">
        <v>40</v>
      </c>
      <c r="B52" s="14">
        <v>900</v>
      </c>
      <c r="C52" s="14">
        <v>90095</v>
      </c>
      <c r="D52" s="14">
        <v>6060</v>
      </c>
      <c r="E52" s="22" t="s">
        <v>60</v>
      </c>
      <c r="F52" s="15">
        <v>8000</v>
      </c>
      <c r="G52" s="15">
        <v>0</v>
      </c>
      <c r="H52" s="15">
        <v>8000</v>
      </c>
      <c r="I52" s="15">
        <v>8000</v>
      </c>
      <c r="J52" s="11" t="s">
        <v>20</v>
      </c>
      <c r="K52" s="11" t="s">
        <v>20</v>
      </c>
      <c r="L52" s="23"/>
      <c r="M52" s="24" t="s">
        <v>30</v>
      </c>
      <c r="N52" s="8"/>
    </row>
    <row r="53" spans="1:14" ht="85.5" customHeight="1">
      <c r="A53" s="9">
        <v>41</v>
      </c>
      <c r="B53" s="14">
        <v>926</v>
      </c>
      <c r="C53" s="14">
        <v>92601</v>
      </c>
      <c r="D53" s="14">
        <v>6050</v>
      </c>
      <c r="E53" s="10" t="s">
        <v>66</v>
      </c>
      <c r="F53" s="15">
        <v>1254372.82</v>
      </c>
      <c r="G53" s="15">
        <v>0</v>
      </c>
      <c r="H53" s="15">
        <v>1254372.82</v>
      </c>
      <c r="I53" s="15">
        <v>588372.82</v>
      </c>
      <c r="J53" s="11" t="s">
        <v>20</v>
      </c>
      <c r="K53" s="11" t="s">
        <v>67</v>
      </c>
      <c r="L53" s="23"/>
      <c r="M53" s="23" t="s">
        <v>30</v>
      </c>
      <c r="N53" s="8"/>
    </row>
    <row r="54" spans="1:14" ht="68.25" customHeight="1">
      <c r="A54" s="9">
        <v>42</v>
      </c>
      <c r="B54" s="14">
        <v>926</v>
      </c>
      <c r="C54" s="14">
        <v>92604</v>
      </c>
      <c r="D54" s="14">
        <v>6060</v>
      </c>
      <c r="E54" s="22" t="s">
        <v>65</v>
      </c>
      <c r="F54" s="15">
        <v>12000</v>
      </c>
      <c r="G54" s="15">
        <v>0</v>
      </c>
      <c r="H54" s="15">
        <v>12000</v>
      </c>
      <c r="I54" s="15">
        <v>12000</v>
      </c>
      <c r="J54" s="11" t="s">
        <v>23</v>
      </c>
      <c r="K54" s="11" t="s">
        <v>20</v>
      </c>
      <c r="L54" s="14"/>
      <c r="M54" s="9" t="s">
        <v>25</v>
      </c>
      <c r="N54" s="8"/>
    </row>
    <row r="55" spans="1:14" ht="37.5" customHeight="1">
      <c r="A55" s="9">
        <v>43</v>
      </c>
      <c r="B55" s="14">
        <v>926</v>
      </c>
      <c r="C55" s="14">
        <v>92604</v>
      </c>
      <c r="D55" s="14">
        <v>6060</v>
      </c>
      <c r="E55" s="22" t="s">
        <v>64</v>
      </c>
      <c r="F55" s="15">
        <v>83640</v>
      </c>
      <c r="G55" s="15">
        <v>0</v>
      </c>
      <c r="H55" s="15">
        <v>83640</v>
      </c>
      <c r="I55" s="15">
        <v>83640</v>
      </c>
      <c r="J55" s="11" t="s">
        <v>23</v>
      </c>
      <c r="K55" s="11" t="s">
        <v>20</v>
      </c>
      <c r="L55" s="14"/>
      <c r="M55" s="9" t="s">
        <v>25</v>
      </c>
      <c r="N55" s="8"/>
    </row>
    <row r="56" spans="1:14" ht="37.5" customHeight="1">
      <c r="A56" s="9">
        <v>44</v>
      </c>
      <c r="B56" s="14">
        <v>926</v>
      </c>
      <c r="C56" s="14">
        <v>92604</v>
      </c>
      <c r="D56" s="14">
        <v>6060</v>
      </c>
      <c r="E56" s="22" t="s">
        <v>79</v>
      </c>
      <c r="F56" s="15">
        <v>22000</v>
      </c>
      <c r="G56" s="15">
        <v>0</v>
      </c>
      <c r="H56" s="15">
        <v>22000</v>
      </c>
      <c r="I56" s="15">
        <v>22000</v>
      </c>
      <c r="J56" s="11" t="s">
        <v>23</v>
      </c>
      <c r="K56" s="11" t="s">
        <v>20</v>
      </c>
      <c r="L56" s="14"/>
      <c r="M56" s="9" t="s">
        <v>25</v>
      </c>
      <c r="N56" s="8"/>
    </row>
    <row r="57" spans="1:14" ht="25.5" customHeight="1">
      <c r="A57" s="43"/>
      <c r="B57" s="43"/>
      <c r="C57" s="43"/>
      <c r="D57" s="43"/>
      <c r="E57" s="43"/>
      <c r="F57" s="16">
        <f>F11+F14+F15+F16+F17+F18+F19+F20+F21+F22+F23+F24+F25+F26+F27+F28+F29+F30+F31+F32+F33+F34+F35+F36+F37+F38+F39+F40+F41+F42+F43+F44+F45+F46+F47+F48+F49+F50+F51+F52+F53+F54+F55+F56</f>
        <v>20369140.170000006</v>
      </c>
      <c r="G57" s="16">
        <f>G11+G14+G15+G16+G17+G18+G19+G20+G21+G22+G23+G24+G25+G26+G27+G28+G29+G30+G31+G32+G33+G34+G35+G36+G37+G38+G39+G40+G41+G42+G43+G44+G45+G46+G47+G48+G49+G50+G51+G52+G53+G54+G55+G56</f>
        <v>6825207.29</v>
      </c>
      <c r="H57" s="16">
        <f>H11+H14+H15+H16+H17+H18+H19+H20+H21+H22+H23+H24+H25+H26+H27+H28+H29+H30+H31+H32+H33+H34+H35+H36+H37+H38+H39+H40+H41+H42+H43+H44+H45+H46+H47+H48+H49+H50+H51+H52+H53+H54+H55+H56</f>
        <v>13543932.879999999</v>
      </c>
      <c r="I57" s="16">
        <f>I11+I14+I15+I16+I17+I18+I19+I20+I21+I22+I23+I24+I25+I26+I27+I28+I29+I30+I31+I32+I33+I34+I35+I36+I37+I38+I39+I40+I41+I42+I43+I44+I45+I46+I47+I48+I49+I50+I51+I52+I53+I54+I55+I56</f>
        <v>5848997.590000001</v>
      </c>
      <c r="J57" s="16">
        <v>0</v>
      </c>
      <c r="K57" s="16">
        <v>1193839.67</v>
      </c>
      <c r="L57" s="16">
        <f>L11+L14+L28+L29+L56</f>
        <v>6501095.62</v>
      </c>
      <c r="M57" s="17" t="s">
        <v>2</v>
      </c>
      <c r="N57" s="8"/>
    </row>
    <row r="58" spans="1:13" s="4" customFormat="1" ht="12.75">
      <c r="A58" s="41" t="s">
        <v>16</v>
      </c>
      <c r="B58" s="41"/>
      <c r="C58" s="41"/>
      <c r="D58" s="41"/>
      <c r="E58" s="41"/>
      <c r="F58" s="41"/>
      <c r="G58" s="7"/>
      <c r="H58" s="18"/>
      <c r="I58" s="18"/>
      <c r="J58" s="18"/>
      <c r="K58" s="12"/>
      <c r="L58" s="12"/>
      <c r="M58" s="12"/>
    </row>
    <row r="59" spans="1:13" s="4" customFormat="1" ht="12.75">
      <c r="A59" s="41" t="s">
        <v>21</v>
      </c>
      <c r="B59" s="41"/>
      <c r="C59" s="41"/>
      <c r="D59" s="7"/>
      <c r="E59" s="7"/>
      <c r="F59" s="7"/>
      <c r="G59" s="7"/>
      <c r="H59" s="18"/>
      <c r="I59" s="18"/>
      <c r="J59" s="18"/>
      <c r="K59" s="39" t="s">
        <v>84</v>
      </c>
      <c r="L59" s="40"/>
      <c r="M59" s="40"/>
    </row>
    <row r="60" spans="1:13" s="4" customFormat="1" ht="12.75">
      <c r="A60" s="5" t="s">
        <v>17</v>
      </c>
      <c r="B60" s="5"/>
      <c r="C60" s="5"/>
      <c r="D60" s="5"/>
      <c r="E60" s="5"/>
      <c r="F60" s="5"/>
      <c r="G60" s="5"/>
      <c r="H60" s="18"/>
      <c r="I60" s="18"/>
      <c r="J60" s="18"/>
      <c r="K60" s="19"/>
      <c r="L60" s="12"/>
      <c r="M60" s="12"/>
    </row>
    <row r="61" spans="1:13" ht="12.75">
      <c r="A61" s="42" t="s">
        <v>18</v>
      </c>
      <c r="B61" s="42"/>
      <c r="C61" s="42"/>
      <c r="D61" s="42"/>
      <c r="E61" s="42"/>
      <c r="F61" s="42"/>
      <c r="G61" s="42"/>
      <c r="H61" s="42"/>
      <c r="I61" s="42"/>
      <c r="J61" s="42"/>
      <c r="K61" s="12"/>
      <c r="L61" s="12"/>
      <c r="M61" s="12"/>
    </row>
    <row r="62" spans="1:13" ht="12.75">
      <c r="A62" s="20" t="s">
        <v>19</v>
      </c>
      <c r="B62" s="20"/>
      <c r="C62" s="20"/>
      <c r="D62" s="20"/>
      <c r="E62" s="20"/>
      <c r="F62" s="20"/>
      <c r="G62" s="20"/>
      <c r="H62" s="20"/>
      <c r="I62" s="20"/>
      <c r="J62" s="20"/>
      <c r="K62" s="38" t="s">
        <v>85</v>
      </c>
      <c r="L62" s="38"/>
      <c r="M62" s="38"/>
    </row>
    <row r="63" spans="1:13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12"/>
    </row>
    <row r="64" spans="1:13" ht="12.75">
      <c r="A64" s="42"/>
      <c r="B64" s="42"/>
      <c r="C64" s="42"/>
      <c r="D64" s="42"/>
      <c r="E64" s="42"/>
      <c r="F64" s="42"/>
      <c r="G64" s="42"/>
      <c r="H64" s="42"/>
      <c r="I64" s="12"/>
      <c r="J64" s="12"/>
      <c r="K64" s="39"/>
      <c r="L64" s="40"/>
      <c r="M64" s="21"/>
    </row>
    <row r="68" ht="12.75">
      <c r="A68" s="3"/>
    </row>
    <row r="72" ht="12.75">
      <c r="E72" s="6"/>
    </row>
  </sheetData>
  <sheetProtection/>
  <mergeCells count="26">
    <mergeCell ref="J2:N2"/>
    <mergeCell ref="J3:M3"/>
    <mergeCell ref="K59:M59"/>
    <mergeCell ref="A64:H64"/>
    <mergeCell ref="A5:A9"/>
    <mergeCell ref="B5:B9"/>
    <mergeCell ref="C5:C9"/>
    <mergeCell ref="I7:I9"/>
    <mergeCell ref="J7:J9"/>
    <mergeCell ref="A59:C59"/>
    <mergeCell ref="K62:M62"/>
    <mergeCell ref="K64:L64"/>
    <mergeCell ref="A58:F58"/>
    <mergeCell ref="A61:J61"/>
    <mergeCell ref="K7:K9"/>
    <mergeCell ref="A57:E57"/>
    <mergeCell ref="F5:F9"/>
    <mergeCell ref="H5:L5"/>
    <mergeCell ref="M5:M9"/>
    <mergeCell ref="A4:M4"/>
    <mergeCell ref="E5:E9"/>
    <mergeCell ref="H6:H9"/>
    <mergeCell ref="I6:L6"/>
    <mergeCell ref="L7:L9"/>
    <mergeCell ref="D5:D9"/>
    <mergeCell ref="G5:G9"/>
  </mergeCells>
  <printOptions horizontalCentered="1"/>
  <pageMargins left="0.11811023622047245" right="0.1968503937007874" top="0" bottom="0" header="0.31496062992125984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Adm-Kuba</cp:lastModifiedBy>
  <cp:lastPrinted>2011-07-29T08:58:33Z</cp:lastPrinted>
  <dcterms:created xsi:type="dcterms:W3CDTF">1998-12-09T13:02:10Z</dcterms:created>
  <dcterms:modified xsi:type="dcterms:W3CDTF">2012-02-08T07:35:47Z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