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kjezierska\Documents\SPRAWOZDANIA Z WYKONANIA BUDŻETU\Informacja z wykonania budżetu za I półrocze 2021 r\"/>
    </mc:Choice>
  </mc:AlternateContent>
  <xr:revisionPtr revIDLastSave="0" documentId="13_ncr:1_{DA716C11-23F9-4AD8-8115-019EBC73C33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8" i="1"/>
  <c r="G17" i="1"/>
  <c r="G12" i="1"/>
  <c r="G4" i="1"/>
  <c r="G31" i="1"/>
  <c r="G14" i="1" l="1"/>
  <c r="G7" i="1" l="1"/>
  <c r="G5" i="1"/>
  <c r="G15" i="1" l="1"/>
  <c r="G10" i="1" l="1"/>
  <c r="G9" i="1"/>
  <c r="G8" i="1"/>
  <c r="G3" i="1"/>
  <c r="G29" i="1" l="1"/>
  <c r="G27" i="1"/>
  <c r="G26" i="1"/>
  <c r="G25" i="1"/>
  <c r="G24" i="1"/>
  <c r="G23" i="1"/>
  <c r="G22" i="1"/>
  <c r="G21" i="1"/>
  <c r="G20" i="1"/>
  <c r="G13" i="1" l="1"/>
  <c r="G6" i="1"/>
  <c r="G11" i="1"/>
  <c r="G19" i="1" l="1"/>
</calcChain>
</file>

<file path=xl/sharedStrings.xml><?xml version="1.0" encoding="utf-8"?>
<sst xmlns="http://schemas.openxmlformats.org/spreadsheetml/2006/main" count="95" uniqueCount="86">
  <si>
    <t>LP</t>
  </si>
  <si>
    <t xml:space="preserve">Nazwa przedsięwzięcia </t>
  </si>
  <si>
    <t>Łączne nakłady finansowe</t>
  </si>
  <si>
    <t>Okres realizacji</t>
  </si>
  <si>
    <t>Budowa kanalizacji sanitarnej na terenie Aglomeracji Mława - wydatki bieżące</t>
  </si>
  <si>
    <t>Budowa kanalizacji sanitarnej na terenie Aglomeracji Mława - wydatki majątkowe</t>
  </si>
  <si>
    <t>Zadania w zakresie przeciwdziałania przemocy w rodzinie</t>
  </si>
  <si>
    <t>1.3.1.4</t>
  </si>
  <si>
    <t>Zwalczanie narkomani</t>
  </si>
  <si>
    <t>2019 - 2022</t>
  </si>
  <si>
    <t>1.1.1.1</t>
  </si>
  <si>
    <t>1.1.2.1</t>
  </si>
  <si>
    <t>1.3.1.2</t>
  </si>
  <si>
    <t>Gospodarka odpadami w mieście Mława</t>
  </si>
  <si>
    <t>1.3.1.5</t>
  </si>
  <si>
    <t>1.3.1.6</t>
  </si>
  <si>
    <t>Oczyszczanie miasta Mława</t>
  </si>
  <si>
    <t>Utrzymanie zieleni w mieście Mława</t>
  </si>
  <si>
    <t>1.3.1.8</t>
  </si>
  <si>
    <t xml:space="preserve">Mławska Komunikacja Miejska </t>
  </si>
  <si>
    <t>1.3.1.9</t>
  </si>
  <si>
    <t>Opracowanie projektów miejscowych planów zagospodarowania przestrzennego oraz studium uwarunkowań i kierunków zagospodarowania przestrzennego</t>
  </si>
  <si>
    <t>Posiłek w szkole i w domu</t>
  </si>
  <si>
    <t>1.3.1.12</t>
  </si>
  <si>
    <t>2019-2021</t>
  </si>
  <si>
    <t>Schroniska dla zwierząt</t>
  </si>
  <si>
    <t>1.3.2.1</t>
  </si>
  <si>
    <t>1.3.2.4</t>
  </si>
  <si>
    <t>Modernizacja bazy sportowej na terenie Miasta Mława</t>
  </si>
  <si>
    <t>2017-2021</t>
  </si>
  <si>
    <t>1.3.2.6</t>
  </si>
  <si>
    <t>1.3.2.8</t>
  </si>
  <si>
    <t>1.3.2.10</t>
  </si>
  <si>
    <t>Budowa i przebudowa dróg na terenie Miasta Mława</t>
  </si>
  <si>
    <t>1.3.2.11</t>
  </si>
  <si>
    <t>1.3.2.12</t>
  </si>
  <si>
    <t>Budowa Dworca Zintegrowanego w Mławie</t>
  </si>
  <si>
    <t>2020-2021</t>
  </si>
  <si>
    <t>1.3.2.2</t>
  </si>
  <si>
    <t>1.3.2.3</t>
  </si>
  <si>
    <t>Poprawa spójności komunikacyjnej Miasta Mława poprzez budowę drugiego etapu Alei Św. Wojciecha wraz z budową skrzyżowania typu rondo</t>
  </si>
  <si>
    <t>1.3.2.5</t>
  </si>
  <si>
    <t>1.3.2.7</t>
  </si>
  <si>
    <t>1.3.2.13</t>
  </si>
  <si>
    <t>2014-2022</t>
  </si>
  <si>
    <t>2018 - 2023</t>
  </si>
  <si>
    <t>Regionalne partnerstwo samorządów Mazowsza dla aktywizacji społeczeństwa informacyjnego w zakresie e-administracji i geoinformacji</t>
  </si>
  <si>
    <t>2016-2023</t>
  </si>
  <si>
    <t>2017-2023</t>
  </si>
  <si>
    <t>1.3.1.10</t>
  </si>
  <si>
    <t>1.3.1.1</t>
  </si>
  <si>
    <t>Przeciwdziałanie alkoholizmowi</t>
  </si>
  <si>
    <t>2019-2023</t>
  </si>
  <si>
    <t>1.3.1.3</t>
  </si>
  <si>
    <t>Pilotażowy program wdrażania usług opiekuńczych w formie teleopieki na terenie Miasta Mława</t>
  </si>
  <si>
    <t>1.3.1.7</t>
  </si>
  <si>
    <t>1.3.2.14</t>
  </si>
  <si>
    <t>Budowa kanalizacji sanitarnej na terenie Miasta Mława (wkład własny nieobjęty umową)</t>
  </si>
  <si>
    <t>2020-2022</t>
  </si>
  <si>
    <t>2018-2021</t>
  </si>
  <si>
    <t>Budowa systemu ogrzewania gazowego budynków przy ul. Komunalnej 5 i 7 w Mławie</t>
  </si>
  <si>
    <t>Wykonanie przedsięwzięć ujętych w Wieloletniej Prognozie Finansowej za I półrocze 2021 roku</t>
  </si>
  <si>
    <t>Limit na rok 2021</t>
  </si>
  <si>
    <t>Wykonanie w I półroczu 2021 roku</t>
  </si>
  <si>
    <t>% wykonania (wykonanie/limitu 2021)</t>
  </si>
  <si>
    <t>2019-2024</t>
  </si>
  <si>
    <t>2011-2023</t>
  </si>
  <si>
    <t>2020-2023</t>
  </si>
  <si>
    <t>1.3.1.13</t>
  </si>
  <si>
    <t>Przeprowadzenie inwentaryzacji indywidualnych źródeł ciepła na terenie Miasta Mława</t>
  </si>
  <si>
    <t>1.3.1.14</t>
  </si>
  <si>
    <t>Partnerska współpraca w zakresie rozwoju oraz zapewnienia usług utrzymania technicznego Systemu e-Urząd, w tym oprogramowania EZD i portalu Wrota Mazowsza</t>
  </si>
  <si>
    <t>2021-2023</t>
  </si>
  <si>
    <t>1.3.1.16</t>
  </si>
  <si>
    <t>Zorganizowanie i prowadzenie obsługi płatnych, niestrzeżonych parkingów dla pojazdów samochodowych na terenie Miasta Mława</t>
  </si>
  <si>
    <t>2021-2026</t>
  </si>
  <si>
    <t>2018-2024</t>
  </si>
  <si>
    <t>2020 - 2021</t>
  </si>
  <si>
    <t>Pomoc finansowa dla Starostwa Powiatu Mławskiego na realizację zadania pn. "Rozbudowa drogi powiatowej nr 2375W- ul. Nowa w Mławie</t>
  </si>
  <si>
    <t>2021-2022</t>
  </si>
  <si>
    <t>Modernizacja boiska sportowego przy Szkole Podstawowej Nr 3 w Mławie</t>
  </si>
  <si>
    <t>Dofinansowanie mieszkańcom Mławy kosztów wymiany źródeł ciepła w ramach ograniczania niskiej emisji na terenie Miasta Mława</t>
  </si>
  <si>
    <t>Zwiększenie zasobu komunalnego poprzez rozbudowę i nadbudowę budynku mieszkalnego wielorodzinnego przy Al. Józefa Piłsudskiego 31 w Mławie</t>
  </si>
  <si>
    <t>2016-2022</t>
  </si>
  <si>
    <t>Zakup budynku przy ul. Lelewela w Mławie oraz jego adaptacja w celu dostosowania do funkcji biurowo-administracyjnych na potrzeby jednostek Miasta Mława</t>
  </si>
  <si>
    <t>Rozbudowa bazy sportowej na terenie Miejskiego Ośrodka Sportu i Rekreacji w Mławie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</si>
</sst>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[Red]\-#,##0.00\ "/>
    <numFmt numFmtId="165" formatCode="#,##0.00_ ;\-#,##0.00\ "/>
  </numFmts>
  <fonts count="9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  <charset val="238"/>
    </font>
    <font>
      <sz val="12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12"/>
      <color theme="4" tint="-0.249977111117893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right" vertical="center" wrapText="1"/>
    </xf>
    <xf numFmtId="43" fontId="4" fillId="0" borderId="1" xfId="1" applyFont="1" applyBorder="1" applyAlignment="1">
      <alignment horizontal="right" vertical="center"/>
    </xf>
    <xf numFmtId="165" fontId="4" fillId="0" borderId="1" xfId="1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wrapText="1"/>
    </xf>
    <xf numFmtId="4" fontId="4" fillId="0" borderId="1" xfId="0" applyNumberFormat="1" applyFont="1" applyBorder="1" applyAlignment="1">
      <alignment horizontal="right" vertical="center"/>
    </xf>
    <xf numFmtId="10" fontId="4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abSelected="1" topLeftCell="A28" workbookViewId="0">
      <selection activeCell="G36" sqref="G36"/>
    </sheetView>
  </sheetViews>
  <sheetFormatPr defaultRowHeight="14.4" x14ac:dyDescent="0.3"/>
  <cols>
    <col min="1" max="1" width="9.44140625" style="1" customWidth="1"/>
    <col min="2" max="2" width="42.33203125" style="1" customWidth="1"/>
    <col min="3" max="3" width="12.33203125" style="1" customWidth="1"/>
    <col min="4" max="4" width="15" style="2" customWidth="1"/>
    <col min="5" max="5" width="14.5546875" style="2" customWidth="1"/>
    <col min="6" max="6" width="14" style="2" customWidth="1"/>
    <col min="7" max="7" width="20" style="2" customWidth="1"/>
    <col min="8" max="8" width="22.5546875" style="1" customWidth="1"/>
    <col min="9" max="12" width="9.109375" style="1"/>
  </cols>
  <sheetData>
    <row r="1" spans="1:11" ht="24" customHeight="1" x14ac:dyDescent="0.3">
      <c r="A1" s="29" t="s">
        <v>61</v>
      </c>
      <c r="B1" s="29"/>
      <c r="C1" s="29"/>
      <c r="D1" s="29"/>
      <c r="E1" s="29"/>
      <c r="F1" s="29"/>
      <c r="G1" s="29"/>
      <c r="H1" s="14"/>
      <c r="I1" s="14"/>
      <c r="J1" s="14"/>
      <c r="K1" s="14"/>
    </row>
    <row r="2" spans="1:11" ht="45.6" customHeight="1" x14ac:dyDescent="0.3">
      <c r="A2" s="5" t="s">
        <v>0</v>
      </c>
      <c r="B2" s="5" t="s">
        <v>1</v>
      </c>
      <c r="C2" s="5" t="s">
        <v>3</v>
      </c>
      <c r="D2" s="5" t="s">
        <v>2</v>
      </c>
      <c r="E2" s="5" t="s">
        <v>62</v>
      </c>
      <c r="F2" s="5" t="s">
        <v>63</v>
      </c>
      <c r="G2" s="5" t="s">
        <v>64</v>
      </c>
    </row>
    <row r="3" spans="1:11" ht="31.2" x14ac:dyDescent="0.3">
      <c r="A3" s="8" t="s">
        <v>10</v>
      </c>
      <c r="B3" s="12" t="s">
        <v>4</v>
      </c>
      <c r="C3" s="7" t="s">
        <v>44</v>
      </c>
      <c r="D3" s="15">
        <v>741147.12</v>
      </c>
      <c r="E3" s="15">
        <v>138249.74</v>
      </c>
      <c r="F3" s="15">
        <v>2323.54</v>
      </c>
      <c r="G3" s="27">
        <f>F3/E3</f>
        <v>1.6806830884455913E-2</v>
      </c>
    </row>
    <row r="4" spans="1:11" ht="30" customHeight="1" x14ac:dyDescent="0.3">
      <c r="A4" s="8" t="s">
        <v>11</v>
      </c>
      <c r="B4" s="12" t="s">
        <v>5</v>
      </c>
      <c r="C4" s="7" t="s">
        <v>44</v>
      </c>
      <c r="D4" s="15">
        <v>36644804.149999999</v>
      </c>
      <c r="E4" s="15">
        <v>8044000</v>
      </c>
      <c r="F4" s="15">
        <v>534026.86</v>
      </c>
      <c r="G4" s="27">
        <f>F4/E4</f>
        <v>6.6388222277473888E-2</v>
      </c>
    </row>
    <row r="5" spans="1:11" ht="16.2" customHeight="1" x14ac:dyDescent="0.3">
      <c r="A5" s="8" t="s">
        <v>50</v>
      </c>
      <c r="B5" s="6" t="s">
        <v>51</v>
      </c>
      <c r="C5" s="16" t="s">
        <v>65</v>
      </c>
      <c r="D5" s="15">
        <v>4085975.32</v>
      </c>
      <c r="E5" s="15">
        <v>665000</v>
      </c>
      <c r="F5" s="15">
        <v>269421.03999999998</v>
      </c>
      <c r="G5" s="27">
        <f t="shared" ref="G5:G11" si="0">F5/E5</f>
        <v>0.40514442105263154</v>
      </c>
    </row>
    <row r="6" spans="1:11" ht="32.25" customHeight="1" x14ac:dyDescent="0.3">
      <c r="A6" s="8" t="s">
        <v>12</v>
      </c>
      <c r="B6" s="6" t="s">
        <v>6</v>
      </c>
      <c r="C6" s="7" t="s">
        <v>66</v>
      </c>
      <c r="D6" s="15">
        <v>727260.32</v>
      </c>
      <c r="E6" s="15">
        <v>60247</v>
      </c>
      <c r="F6" s="15">
        <v>32158.240000000002</v>
      </c>
      <c r="G6" s="27">
        <f t="shared" si="0"/>
        <v>0.5337732999153485</v>
      </c>
    </row>
    <row r="7" spans="1:11" ht="15.75" customHeight="1" x14ac:dyDescent="0.3">
      <c r="A7" s="8" t="s">
        <v>53</v>
      </c>
      <c r="B7" s="6" t="s">
        <v>8</v>
      </c>
      <c r="C7" s="17" t="s">
        <v>65</v>
      </c>
      <c r="D7" s="15">
        <v>207730</v>
      </c>
      <c r="E7" s="15">
        <v>35000</v>
      </c>
      <c r="F7" s="15">
        <v>20476</v>
      </c>
      <c r="G7" s="27">
        <f t="shared" si="0"/>
        <v>0.58502857142857145</v>
      </c>
    </row>
    <row r="8" spans="1:11" ht="15.75" customHeight="1" x14ac:dyDescent="0.3">
      <c r="A8" s="8" t="s">
        <v>7</v>
      </c>
      <c r="B8" s="6" t="s">
        <v>13</v>
      </c>
      <c r="C8" s="17" t="s">
        <v>47</v>
      </c>
      <c r="D8" s="15">
        <v>56096403.880000003</v>
      </c>
      <c r="E8" s="15">
        <v>11100000</v>
      </c>
      <c r="F8" s="15">
        <v>5281155.58</v>
      </c>
      <c r="G8" s="27">
        <f t="shared" si="0"/>
        <v>0.47577978198198201</v>
      </c>
    </row>
    <row r="9" spans="1:11" ht="16.5" customHeight="1" x14ac:dyDescent="0.3">
      <c r="A9" s="8" t="s">
        <v>14</v>
      </c>
      <c r="B9" s="6" t="s">
        <v>16</v>
      </c>
      <c r="C9" s="17" t="s">
        <v>48</v>
      </c>
      <c r="D9" s="15">
        <v>5000000</v>
      </c>
      <c r="E9" s="15">
        <v>1250000</v>
      </c>
      <c r="F9" s="15">
        <v>503023.87</v>
      </c>
      <c r="G9" s="27">
        <f t="shared" si="0"/>
        <v>0.40241909599999998</v>
      </c>
    </row>
    <row r="10" spans="1:11" ht="15.75" customHeight="1" x14ac:dyDescent="0.3">
      <c r="A10" s="8" t="s">
        <v>15</v>
      </c>
      <c r="B10" s="6" t="s">
        <v>17</v>
      </c>
      <c r="C10" s="17" t="s">
        <v>67</v>
      </c>
      <c r="D10" s="15">
        <v>4800000</v>
      </c>
      <c r="E10" s="15">
        <v>1200000</v>
      </c>
      <c r="F10" s="15">
        <v>318722.69</v>
      </c>
      <c r="G10" s="27">
        <f t="shared" si="0"/>
        <v>0.26560224166666668</v>
      </c>
    </row>
    <row r="11" spans="1:11" ht="21" customHeight="1" x14ac:dyDescent="0.3">
      <c r="A11" s="7" t="s">
        <v>55</v>
      </c>
      <c r="B11" s="6" t="s">
        <v>19</v>
      </c>
      <c r="C11" s="17" t="s">
        <v>9</v>
      </c>
      <c r="D11" s="18">
        <v>7200000</v>
      </c>
      <c r="E11" s="18">
        <v>1800000</v>
      </c>
      <c r="F11" s="18">
        <v>900000</v>
      </c>
      <c r="G11" s="27">
        <f t="shared" si="0"/>
        <v>0.5</v>
      </c>
    </row>
    <row r="12" spans="1:11" ht="60" customHeight="1" x14ac:dyDescent="0.3">
      <c r="A12" s="7" t="s">
        <v>18</v>
      </c>
      <c r="B12" s="6" t="s">
        <v>21</v>
      </c>
      <c r="C12" s="7" t="s">
        <v>45</v>
      </c>
      <c r="D12" s="15">
        <v>660885</v>
      </c>
      <c r="E12" s="15">
        <v>120000</v>
      </c>
      <c r="F12" s="15">
        <v>2093.86</v>
      </c>
      <c r="G12" s="27">
        <f t="shared" ref="G12:G18" si="1">F12/E12</f>
        <v>1.7448833333333334E-2</v>
      </c>
    </row>
    <row r="13" spans="1:11" ht="16.5" customHeight="1" x14ac:dyDescent="0.3">
      <c r="A13" s="7" t="s">
        <v>20</v>
      </c>
      <c r="B13" s="6" t="s">
        <v>22</v>
      </c>
      <c r="C13" s="17" t="s">
        <v>52</v>
      </c>
      <c r="D13" s="15">
        <v>1004415.01</v>
      </c>
      <c r="E13" s="15">
        <v>220000</v>
      </c>
      <c r="F13" s="15">
        <v>96453.45</v>
      </c>
      <c r="G13" s="27">
        <f t="shared" si="1"/>
        <v>0.4384247727272727</v>
      </c>
    </row>
    <row r="14" spans="1:11" ht="16.5" customHeight="1" x14ac:dyDescent="0.3">
      <c r="A14" s="7" t="s">
        <v>49</v>
      </c>
      <c r="B14" s="6" t="s">
        <v>25</v>
      </c>
      <c r="C14" s="7" t="s">
        <v>67</v>
      </c>
      <c r="D14" s="15">
        <v>1074000</v>
      </c>
      <c r="E14" s="15">
        <v>267000</v>
      </c>
      <c r="F14" s="15">
        <v>108370.51</v>
      </c>
      <c r="G14" s="27">
        <f t="shared" si="1"/>
        <v>0.40588205992509363</v>
      </c>
    </row>
    <row r="15" spans="1:11" ht="46.2" customHeight="1" x14ac:dyDescent="0.3">
      <c r="A15" s="7" t="s">
        <v>23</v>
      </c>
      <c r="B15" s="6" t="s">
        <v>54</v>
      </c>
      <c r="C15" s="16" t="s">
        <v>37</v>
      </c>
      <c r="D15" s="15">
        <v>31560</v>
      </c>
      <c r="E15" s="15">
        <v>7675.2</v>
      </c>
      <c r="F15" s="15">
        <v>3198</v>
      </c>
      <c r="G15" s="27">
        <f t="shared" si="1"/>
        <v>0.41666666666666669</v>
      </c>
    </row>
    <row r="16" spans="1:11" ht="46.2" customHeight="1" x14ac:dyDescent="0.3">
      <c r="A16" s="7" t="s">
        <v>68</v>
      </c>
      <c r="B16" s="6" t="s">
        <v>69</v>
      </c>
      <c r="C16" s="16" t="s">
        <v>37</v>
      </c>
      <c r="D16" s="15">
        <v>41900</v>
      </c>
      <c r="E16" s="15">
        <v>41900</v>
      </c>
      <c r="F16" s="15">
        <v>41900</v>
      </c>
      <c r="G16" s="27">
        <f t="shared" si="1"/>
        <v>1</v>
      </c>
    </row>
    <row r="17" spans="1:8" ht="75.599999999999994" customHeight="1" x14ac:dyDescent="0.3">
      <c r="A17" s="7" t="s">
        <v>70</v>
      </c>
      <c r="B17" s="6" t="s">
        <v>71</v>
      </c>
      <c r="C17" s="16" t="s">
        <v>72</v>
      </c>
      <c r="D17" s="15">
        <v>19500</v>
      </c>
      <c r="E17" s="15">
        <v>5000</v>
      </c>
      <c r="F17" s="15">
        <v>0</v>
      </c>
      <c r="G17" s="27">
        <f t="shared" si="1"/>
        <v>0</v>
      </c>
    </row>
    <row r="18" spans="1:8" ht="62.4" customHeight="1" x14ac:dyDescent="0.3">
      <c r="A18" s="7" t="s">
        <v>73</v>
      </c>
      <c r="B18" s="6" t="s">
        <v>74</v>
      </c>
      <c r="C18" s="16" t="s">
        <v>75</v>
      </c>
      <c r="D18" s="15">
        <v>2200000</v>
      </c>
      <c r="E18" s="15">
        <v>200000</v>
      </c>
      <c r="F18" s="15">
        <v>0</v>
      </c>
      <c r="G18" s="27">
        <f t="shared" si="1"/>
        <v>0</v>
      </c>
    </row>
    <row r="19" spans="1:8" ht="62.4" customHeight="1" x14ac:dyDescent="0.3">
      <c r="A19" s="7" t="s">
        <v>26</v>
      </c>
      <c r="B19" s="9" t="s">
        <v>40</v>
      </c>
      <c r="C19" s="19" t="s">
        <v>29</v>
      </c>
      <c r="D19" s="20">
        <v>11021000</v>
      </c>
      <c r="E19" s="21">
        <v>4980000</v>
      </c>
      <c r="F19" s="26">
        <v>2876031.53</v>
      </c>
      <c r="G19" s="27">
        <f t="shared" ref="G19:G29" si="2">F19/E19</f>
        <v>0.5775163714859437</v>
      </c>
    </row>
    <row r="20" spans="1:8" ht="35.4" customHeight="1" x14ac:dyDescent="0.3">
      <c r="A20" s="7" t="s">
        <v>38</v>
      </c>
      <c r="B20" s="9" t="s">
        <v>33</v>
      </c>
      <c r="C20" s="19" t="s">
        <v>76</v>
      </c>
      <c r="D20" s="20">
        <v>14327447</v>
      </c>
      <c r="E20" s="21">
        <v>4690000</v>
      </c>
      <c r="F20" s="26">
        <v>1661958.23</v>
      </c>
      <c r="G20" s="27">
        <f t="shared" si="2"/>
        <v>0.35436209594882728</v>
      </c>
    </row>
    <row r="21" spans="1:8" ht="32.4" customHeight="1" x14ac:dyDescent="0.3">
      <c r="A21" s="7" t="s">
        <v>39</v>
      </c>
      <c r="B21" s="9" t="s">
        <v>28</v>
      </c>
      <c r="C21" s="19" t="s">
        <v>24</v>
      </c>
      <c r="D21" s="20">
        <v>12990000</v>
      </c>
      <c r="E21" s="21">
        <v>7820000</v>
      </c>
      <c r="F21" s="26">
        <v>3456678.49</v>
      </c>
      <c r="G21" s="27">
        <f t="shared" si="2"/>
        <v>0.44203049744245526</v>
      </c>
    </row>
    <row r="22" spans="1:8" ht="26.4" customHeight="1" x14ac:dyDescent="0.3">
      <c r="A22" s="7" t="s">
        <v>27</v>
      </c>
      <c r="B22" s="11" t="s">
        <v>36</v>
      </c>
      <c r="C22" s="19" t="s">
        <v>59</v>
      </c>
      <c r="D22" s="20">
        <v>4359950</v>
      </c>
      <c r="E22" s="21">
        <v>1620000</v>
      </c>
      <c r="F22" s="26">
        <v>956990.56</v>
      </c>
      <c r="G22" s="27">
        <f t="shared" si="2"/>
        <v>0.59073491358024699</v>
      </c>
    </row>
    <row r="23" spans="1:8" ht="46.2" customHeight="1" x14ac:dyDescent="0.3">
      <c r="A23" s="7" t="s">
        <v>41</v>
      </c>
      <c r="B23" s="9" t="s">
        <v>57</v>
      </c>
      <c r="C23" s="19" t="s">
        <v>58</v>
      </c>
      <c r="D23" s="20">
        <v>80000</v>
      </c>
      <c r="E23" s="21">
        <v>40000</v>
      </c>
      <c r="F23" s="26">
        <v>0</v>
      </c>
      <c r="G23" s="27">
        <f t="shared" si="2"/>
        <v>0</v>
      </c>
    </row>
    <row r="24" spans="1:8" ht="34.799999999999997" customHeight="1" x14ac:dyDescent="0.3">
      <c r="A24" s="7" t="s">
        <v>30</v>
      </c>
      <c r="B24" s="24" t="s">
        <v>60</v>
      </c>
      <c r="C24" s="19" t="s">
        <v>77</v>
      </c>
      <c r="D24" s="20">
        <v>250000</v>
      </c>
      <c r="E24" s="21">
        <v>230000</v>
      </c>
      <c r="F24" s="26">
        <v>2676.14</v>
      </c>
      <c r="G24" s="27">
        <f t="shared" si="2"/>
        <v>1.1635391304347825E-2</v>
      </c>
    </row>
    <row r="25" spans="1:8" ht="64.2" customHeight="1" x14ac:dyDescent="0.3">
      <c r="A25" s="10" t="s">
        <v>42</v>
      </c>
      <c r="B25" s="9" t="s">
        <v>78</v>
      </c>
      <c r="C25" s="19" t="s">
        <v>79</v>
      </c>
      <c r="D25" s="20">
        <v>1740000</v>
      </c>
      <c r="E25" s="21">
        <v>840000</v>
      </c>
      <c r="F25" s="26">
        <v>0</v>
      </c>
      <c r="G25" s="27">
        <f t="shared" si="2"/>
        <v>0</v>
      </c>
    </row>
    <row r="26" spans="1:8" ht="34.200000000000003" customHeight="1" x14ac:dyDescent="0.3">
      <c r="A26" s="10" t="s">
        <v>31</v>
      </c>
      <c r="B26" s="25" t="s">
        <v>80</v>
      </c>
      <c r="C26" s="19" t="s">
        <v>37</v>
      </c>
      <c r="D26" s="20">
        <v>265000</v>
      </c>
      <c r="E26" s="21">
        <v>259096</v>
      </c>
      <c r="F26" s="26">
        <v>250228.74</v>
      </c>
      <c r="G26" s="27">
        <f t="shared" si="2"/>
        <v>0.9657761601877296</v>
      </c>
    </row>
    <row r="27" spans="1:8" ht="46.2" customHeight="1" x14ac:dyDescent="0.3">
      <c r="A27" s="10" t="s">
        <v>32</v>
      </c>
      <c r="B27" s="9" t="s">
        <v>81</v>
      </c>
      <c r="C27" s="19" t="s">
        <v>72</v>
      </c>
      <c r="D27" s="20">
        <v>600000</v>
      </c>
      <c r="E27" s="21">
        <v>200000</v>
      </c>
      <c r="F27" s="26">
        <v>0</v>
      </c>
      <c r="G27" s="27">
        <f t="shared" si="2"/>
        <v>0</v>
      </c>
    </row>
    <row r="28" spans="1:8" ht="61.8" customHeight="1" x14ac:dyDescent="0.3">
      <c r="A28" s="10" t="s">
        <v>34</v>
      </c>
      <c r="B28" s="6" t="s">
        <v>82</v>
      </c>
      <c r="C28" s="7" t="s">
        <v>79</v>
      </c>
      <c r="D28" s="15">
        <v>630000</v>
      </c>
      <c r="E28" s="15">
        <v>0</v>
      </c>
      <c r="F28" s="15">
        <v>0</v>
      </c>
      <c r="G28" s="27">
        <v>0</v>
      </c>
    </row>
    <row r="29" spans="1:8" ht="63.6" customHeight="1" x14ac:dyDescent="0.3">
      <c r="A29" s="10" t="s">
        <v>35</v>
      </c>
      <c r="B29" s="6" t="s">
        <v>46</v>
      </c>
      <c r="C29" s="19" t="s">
        <v>83</v>
      </c>
      <c r="D29" s="20">
        <v>32752.23</v>
      </c>
      <c r="E29" s="21">
        <v>2482.6999999999998</v>
      </c>
      <c r="F29" s="26">
        <v>2482.6999999999998</v>
      </c>
      <c r="G29" s="27">
        <f t="shared" si="2"/>
        <v>1</v>
      </c>
    </row>
    <row r="30" spans="1:8" ht="63" customHeight="1" x14ac:dyDescent="0.3">
      <c r="A30" s="10" t="s">
        <v>43</v>
      </c>
      <c r="B30" s="9" t="s">
        <v>84</v>
      </c>
      <c r="C30" s="19" t="s">
        <v>79</v>
      </c>
      <c r="D30" s="20">
        <v>3600000</v>
      </c>
      <c r="E30" s="22">
        <v>2300000</v>
      </c>
      <c r="F30" s="26">
        <v>0</v>
      </c>
      <c r="G30" s="27">
        <v>0</v>
      </c>
    </row>
    <row r="31" spans="1:8" ht="45.6" customHeight="1" x14ac:dyDescent="0.3">
      <c r="A31" s="10" t="s">
        <v>56</v>
      </c>
      <c r="B31" s="9" t="s">
        <v>85</v>
      </c>
      <c r="C31" s="19" t="s">
        <v>79</v>
      </c>
      <c r="D31" s="20">
        <v>2100000</v>
      </c>
      <c r="E31" s="21">
        <v>100000</v>
      </c>
      <c r="F31" s="26">
        <v>0</v>
      </c>
      <c r="G31" s="27">
        <f>F31/E31</f>
        <v>0</v>
      </c>
      <c r="H31" s="13"/>
    </row>
    <row r="32" spans="1:8" ht="15.6" x14ac:dyDescent="0.3">
      <c r="A32" s="3"/>
      <c r="B32" s="3"/>
      <c r="C32" s="3"/>
      <c r="D32" s="4"/>
      <c r="E32" s="4"/>
      <c r="F32" s="28"/>
      <c r="G32" s="28"/>
    </row>
    <row r="33" spans="1:7" ht="15.6" x14ac:dyDescent="0.3">
      <c r="A33" s="3"/>
      <c r="B33" s="3"/>
      <c r="C33" s="3"/>
      <c r="D33" s="4"/>
      <c r="E33" s="4"/>
      <c r="F33" s="28"/>
      <c r="G33" s="28"/>
    </row>
    <row r="34" spans="1:7" ht="15.6" x14ac:dyDescent="0.3">
      <c r="A34" s="3"/>
      <c r="B34" s="3"/>
      <c r="C34" s="3"/>
      <c r="D34" s="4"/>
      <c r="E34" s="4"/>
      <c r="F34" s="23"/>
      <c r="G34" s="23"/>
    </row>
    <row r="35" spans="1:7" ht="15.6" x14ac:dyDescent="0.3">
      <c r="A35" s="3"/>
      <c r="B35" s="3"/>
      <c r="C35" s="3"/>
      <c r="D35" s="4"/>
      <c r="E35" s="4"/>
      <c r="F35" s="4"/>
      <c r="G35" s="4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Lewandowska</dc:creator>
  <cp:lastModifiedBy>Katarzyna Jezierska</cp:lastModifiedBy>
  <cp:lastPrinted>2020-08-20T09:18:04Z</cp:lastPrinted>
  <dcterms:created xsi:type="dcterms:W3CDTF">2015-06-05T18:19:34Z</dcterms:created>
  <dcterms:modified xsi:type="dcterms:W3CDTF">2021-08-19T09:42:54Z</dcterms:modified>
</cp:coreProperties>
</file>