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300" tabRatio="57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<sst xmlns="http://schemas.openxmlformats.org/spreadsheetml/2006/main" count="16" uniqueCount="16">
  <si>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Nazwa kredytu / pożyczki</t>
  </si>
  <si>
    <t>Rok otrzymania kredytu / pożyczki</t>
  </si>
  <si>
    <t>Wysokość kredytu / pożyczki</t>
  </si>
  <si>
    <t>Spłata kredytu / pożyczki na koniec okresu spr.</t>
  </si>
  <si>
    <t>Przyznana</t>
  </si>
  <si>
    <t>Otrzymana</t>
  </si>
  <si>
    <t>Zadłużenie na 31.12.2002</t>
  </si>
  <si>
    <t>Wsokość spłaty</t>
  </si>
  <si>
    <t>Zadłużenie gminy na koniec okresu sprawozdawczego</t>
  </si>
  <si>
    <t xml:space="preserve">Niedobór / nadwyżka za 2002 r. </t>
  </si>
  <si>
    <t xml:space="preserve">Niedobór / nadwyżka wg bilansu j.s.t. za 2002 r. </t>
  </si>
  <si>
    <t>KREDYTY</t>
  </si>
  <si>
    <t>POŻYCZKI</t>
  </si>
  <si>
    <t>RAZEM</t>
  </si>
  <si>
    <t>INFORMACJA O ZOBOWIĄZANIACH GMINY W ZAKRESIE POŻYCZEK, KREDYTÓW ZA 2002 ROK</t>
  </si>
  <si>
    <t>Środki do dyspozycji Rady- 484 057 tj = rubr.4 - rubr.6 - rubr.16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</si>
</sst>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R18" sqref="R18"/>
    </sheetView>
  </sheetViews>
  <sheetFormatPr defaultColWidth="9.00390625" defaultRowHeight="12.75"/>
  <cols>
    <col min="1" max="1" width="9.875" style="0" customWidth="1"/>
    <col min="2" max="2" width="6.125" style="0" customWidth="1"/>
    <col min="3" max="3" width="10.125" style="0" customWidth="1"/>
    <col min="4" max="4" width="10.25390625" style="0" customWidth="1"/>
    <col min="7" max="7" width="9.00390625" style="0" customWidth="1"/>
    <col min="8" max="8" width="8.875" style="0" customWidth="1"/>
    <col min="9" max="10" width="8.375" style="0" customWidth="1"/>
    <col min="11" max="11" width="8.25390625" style="0" customWidth="1"/>
    <col min="12" max="12" width="8.375" style="0" customWidth="1"/>
    <col min="13" max="13" width="8.25390625" style="0" customWidth="1"/>
    <col min="14" max="14" width="8.875" style="0" customWidth="1"/>
    <col min="15" max="15" width="8.125" style="0" customWidth="1"/>
    <col min="16" max="16" width="9.375" style="0" customWidth="1"/>
  </cols>
  <sheetData>
    <row r="1" spans="1:16" ht="12.7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ht="13.5" thickBot="1"/>
    <row r="3" spans="1:16" ht="63" customHeight="1" thickTop="1">
      <c r="A3" s="31" t="s">
        <v>0</v>
      </c>
      <c r="B3" s="33" t="s">
        <v>1</v>
      </c>
      <c r="C3" s="30" t="s">
        <v>2</v>
      </c>
      <c r="D3" s="30"/>
      <c r="E3" s="33" t="s">
        <v>6</v>
      </c>
      <c r="F3" s="33" t="s">
        <v>3</v>
      </c>
      <c r="G3" s="30" t="s">
        <v>7</v>
      </c>
      <c r="H3" s="30"/>
      <c r="I3" s="30"/>
      <c r="J3" s="30"/>
      <c r="K3" s="30"/>
      <c r="L3" s="30"/>
      <c r="M3" s="30"/>
      <c r="N3" s="33" t="s">
        <v>8</v>
      </c>
      <c r="O3" s="33" t="s">
        <v>9</v>
      </c>
      <c r="P3" s="28" t="s">
        <v>10</v>
      </c>
    </row>
    <row r="4" spans="1:16" ht="13.5" thickBot="1">
      <c r="A4" s="32"/>
      <c r="B4" s="34"/>
      <c r="C4" s="1" t="s">
        <v>4</v>
      </c>
      <c r="D4" s="1" t="s">
        <v>5</v>
      </c>
      <c r="E4" s="35"/>
      <c r="F4" s="35"/>
      <c r="G4" s="1">
        <v>2003</v>
      </c>
      <c r="H4" s="1">
        <v>2004</v>
      </c>
      <c r="I4" s="1">
        <v>2005</v>
      </c>
      <c r="J4" s="1">
        <v>2006</v>
      </c>
      <c r="K4" s="1">
        <v>2007</v>
      </c>
      <c r="L4" s="1">
        <v>2008</v>
      </c>
      <c r="M4" s="1">
        <v>2009</v>
      </c>
      <c r="N4" s="35"/>
      <c r="O4" s="35"/>
      <c r="P4" s="29"/>
    </row>
    <row r="5" spans="1:16" ht="14.25" thickBot="1" thickTop="1">
      <c r="A5" s="2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6">
        <v>16</v>
      </c>
    </row>
    <row r="6" spans="1:16" ht="13.5" thickTop="1">
      <c r="A6" s="36" t="s">
        <v>11</v>
      </c>
      <c r="B6" s="10">
        <v>1998</v>
      </c>
      <c r="C6" s="12">
        <v>850000</v>
      </c>
      <c r="D6" s="12">
        <v>850000</v>
      </c>
      <c r="E6" s="12"/>
      <c r="F6" s="12">
        <v>850000</v>
      </c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36"/>
      <c r="B7" s="10">
        <v>1998</v>
      </c>
      <c r="C7" s="12">
        <v>300000</v>
      </c>
      <c r="D7" s="12">
        <v>300000</v>
      </c>
      <c r="E7" s="12"/>
      <c r="F7" s="12">
        <v>300000</v>
      </c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36"/>
      <c r="B8" s="9">
        <v>1998</v>
      </c>
      <c r="C8" s="11">
        <v>146300</v>
      </c>
      <c r="D8" s="11">
        <v>146300</v>
      </c>
      <c r="E8" s="11">
        <v>10000</v>
      </c>
      <c r="F8" s="11">
        <v>136300</v>
      </c>
      <c r="G8" s="11">
        <v>10000</v>
      </c>
      <c r="H8" s="11"/>
      <c r="I8" s="11"/>
      <c r="J8" s="11"/>
      <c r="K8" s="11"/>
      <c r="L8" s="11"/>
      <c r="M8" s="11"/>
      <c r="N8" s="11">
        <v>10000</v>
      </c>
      <c r="O8" s="11"/>
      <c r="P8" s="11"/>
    </row>
    <row r="9" spans="1:16" ht="12.75">
      <c r="A9" s="36"/>
      <c r="B9" s="9">
        <v>1998</v>
      </c>
      <c r="C9" s="11">
        <v>182600</v>
      </c>
      <c r="D9" s="11">
        <v>182600</v>
      </c>
      <c r="E9" s="11"/>
      <c r="F9" s="11">
        <v>182600</v>
      </c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36"/>
      <c r="B10" s="9">
        <v>2000</v>
      </c>
      <c r="C10" s="11">
        <v>2200000</v>
      </c>
      <c r="D10" s="11">
        <v>2200000</v>
      </c>
      <c r="E10" s="11">
        <v>1468000</v>
      </c>
      <c r="F10" s="11">
        <v>732000</v>
      </c>
      <c r="G10" s="11">
        <v>732000</v>
      </c>
      <c r="H10" s="11">
        <v>736000</v>
      </c>
      <c r="I10" s="11"/>
      <c r="J10" s="11"/>
      <c r="K10" s="11"/>
      <c r="L10" s="11"/>
      <c r="M10" s="11"/>
      <c r="N10" s="11">
        <v>1468000</v>
      </c>
      <c r="O10" s="11"/>
      <c r="P10" s="11"/>
    </row>
    <row r="11" spans="1:16" ht="12.75">
      <c r="A11" s="36"/>
      <c r="B11" s="9">
        <v>2000</v>
      </c>
      <c r="C11" s="11">
        <v>1300000</v>
      </c>
      <c r="D11" s="11">
        <v>1300000</v>
      </c>
      <c r="E11" s="11"/>
      <c r="F11" s="11">
        <v>1300000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36"/>
      <c r="B12" s="9">
        <v>2001</v>
      </c>
      <c r="C12" s="11">
        <v>1600000</v>
      </c>
      <c r="D12" s="11">
        <v>1600000</v>
      </c>
      <c r="E12" s="11">
        <v>1317647</v>
      </c>
      <c r="F12" s="11">
        <v>282353</v>
      </c>
      <c r="G12" s="11">
        <v>376471</v>
      </c>
      <c r="H12" s="11">
        <v>376471</v>
      </c>
      <c r="I12" s="11">
        <v>376471</v>
      </c>
      <c r="J12" s="11">
        <v>188234</v>
      </c>
      <c r="K12" s="11"/>
      <c r="L12" s="11"/>
      <c r="M12" s="11"/>
      <c r="N12" s="11">
        <v>1317647</v>
      </c>
      <c r="O12" s="11"/>
      <c r="P12" s="11"/>
    </row>
    <row r="13" spans="1:16" ht="12.75">
      <c r="A13" s="36"/>
      <c r="B13" s="9">
        <v>2001</v>
      </c>
      <c r="C13" s="11">
        <v>2000000</v>
      </c>
      <c r="D13" s="11">
        <v>2000000</v>
      </c>
      <c r="E13" s="11">
        <v>1800000</v>
      </c>
      <c r="F13" s="11">
        <v>200000</v>
      </c>
      <c r="G13" s="11">
        <v>900000</v>
      </c>
      <c r="H13" s="11">
        <v>900000</v>
      </c>
      <c r="I13" s="11"/>
      <c r="J13" s="11"/>
      <c r="K13" s="11"/>
      <c r="L13" s="11"/>
      <c r="M13" s="11"/>
      <c r="N13" s="11">
        <v>1800000</v>
      </c>
      <c r="O13" s="11"/>
      <c r="P13" s="11"/>
    </row>
    <row r="14" spans="1:16" ht="13.5" thickBot="1">
      <c r="A14" s="37"/>
      <c r="B14" s="3">
        <v>2002</v>
      </c>
      <c r="C14" s="4">
        <v>1200000</v>
      </c>
      <c r="D14" s="4">
        <v>1200000</v>
      </c>
      <c r="E14" s="4">
        <v>1200000</v>
      </c>
      <c r="F14" s="4"/>
      <c r="G14" s="4">
        <v>133333</v>
      </c>
      <c r="H14" s="4">
        <v>177778</v>
      </c>
      <c r="I14" s="4">
        <v>177778</v>
      </c>
      <c r="J14" s="4">
        <v>177778</v>
      </c>
      <c r="K14" s="4">
        <v>177778</v>
      </c>
      <c r="L14" s="4">
        <v>177778</v>
      </c>
      <c r="M14" s="4">
        <v>177777</v>
      </c>
      <c r="N14" s="4">
        <v>1200000</v>
      </c>
      <c r="O14" s="4"/>
      <c r="P14" s="4"/>
    </row>
    <row r="15" spans="1:16" ht="24.75" customHeight="1" thickBot="1">
      <c r="A15" s="18"/>
      <c r="B15" s="19"/>
      <c r="C15" s="20">
        <f aca="true" t="shared" si="0" ref="C15:N15">SUM(C6:C14)</f>
        <v>9778900</v>
      </c>
      <c r="D15" s="20">
        <f t="shared" si="0"/>
        <v>9778900</v>
      </c>
      <c r="E15" s="20">
        <f t="shared" si="0"/>
        <v>5795647</v>
      </c>
      <c r="F15" s="20">
        <f t="shared" si="0"/>
        <v>3983253</v>
      </c>
      <c r="G15" s="20">
        <f t="shared" si="0"/>
        <v>2151804</v>
      </c>
      <c r="H15" s="20">
        <f t="shared" si="0"/>
        <v>2190249</v>
      </c>
      <c r="I15" s="20">
        <f t="shared" si="0"/>
        <v>554249</v>
      </c>
      <c r="J15" s="20">
        <v>366012</v>
      </c>
      <c r="K15" s="20">
        <f t="shared" si="0"/>
        <v>177778</v>
      </c>
      <c r="L15" s="20">
        <f t="shared" si="0"/>
        <v>177778</v>
      </c>
      <c r="M15" s="20">
        <f t="shared" si="0"/>
        <v>177777</v>
      </c>
      <c r="N15" s="20">
        <f t="shared" si="0"/>
        <v>5795647</v>
      </c>
      <c r="O15" s="20"/>
      <c r="P15" s="21"/>
    </row>
    <row r="16" spans="1:16" ht="12.75">
      <c r="A16" s="38" t="s">
        <v>12</v>
      </c>
      <c r="B16" s="10">
        <v>2000</v>
      </c>
      <c r="C16" s="12">
        <v>213000</v>
      </c>
      <c r="D16" s="12">
        <v>213000</v>
      </c>
      <c r="E16" s="12">
        <v>70600</v>
      </c>
      <c r="F16" s="12">
        <v>142400</v>
      </c>
      <c r="G16" s="12">
        <v>70600</v>
      </c>
      <c r="H16" s="12"/>
      <c r="I16" s="12"/>
      <c r="J16" s="12"/>
      <c r="K16" s="12"/>
      <c r="L16" s="12"/>
      <c r="M16" s="12"/>
      <c r="N16" s="12">
        <v>70600</v>
      </c>
      <c r="O16" s="12"/>
      <c r="P16" s="12"/>
    </row>
    <row r="17" spans="1:16" ht="12.75">
      <c r="A17" s="38"/>
      <c r="B17" s="9">
        <v>2001</v>
      </c>
      <c r="C17" s="11">
        <v>160000</v>
      </c>
      <c r="D17" s="11">
        <v>160000</v>
      </c>
      <c r="E17" s="11">
        <v>108000</v>
      </c>
      <c r="F17" s="11">
        <v>52000</v>
      </c>
      <c r="G17" s="11">
        <v>54000</v>
      </c>
      <c r="H17" s="11">
        <v>54000</v>
      </c>
      <c r="I17" s="11"/>
      <c r="J17" s="11"/>
      <c r="K17" s="11"/>
      <c r="L17" s="11"/>
      <c r="M17" s="11"/>
      <c r="N17" s="11">
        <v>108000</v>
      </c>
      <c r="O17" s="11"/>
      <c r="P17" s="11"/>
    </row>
    <row r="18" spans="1:16" ht="12.75">
      <c r="A18" s="38"/>
      <c r="B18" s="9">
        <v>2001</v>
      </c>
      <c r="C18" s="11">
        <v>200000</v>
      </c>
      <c r="D18" s="11">
        <v>200000</v>
      </c>
      <c r="E18" s="11">
        <v>135000</v>
      </c>
      <c r="F18" s="11">
        <v>65000</v>
      </c>
      <c r="G18" s="11">
        <v>67500</v>
      </c>
      <c r="H18" s="11">
        <v>67500</v>
      </c>
      <c r="I18" s="11"/>
      <c r="J18" s="11"/>
      <c r="K18" s="11"/>
      <c r="L18" s="11"/>
      <c r="M18" s="11"/>
      <c r="N18" s="11">
        <v>135000</v>
      </c>
      <c r="O18" s="11"/>
      <c r="P18" s="11"/>
    </row>
    <row r="19" spans="1:16" ht="12.75">
      <c r="A19" s="38"/>
      <c r="B19" s="9">
        <v>2001</v>
      </c>
      <c r="C19" s="11">
        <v>150000</v>
      </c>
      <c r="D19" s="11">
        <v>150000</v>
      </c>
      <c r="E19" s="11">
        <v>100000</v>
      </c>
      <c r="F19" s="11">
        <v>50000</v>
      </c>
      <c r="G19" s="11">
        <v>50000</v>
      </c>
      <c r="H19" s="11">
        <v>50000</v>
      </c>
      <c r="I19" s="11"/>
      <c r="J19" s="11"/>
      <c r="K19" s="11"/>
      <c r="L19" s="11"/>
      <c r="M19" s="11"/>
      <c r="N19" s="11">
        <v>100000</v>
      </c>
      <c r="O19" s="11"/>
      <c r="P19" s="11"/>
    </row>
    <row r="20" spans="1:16" ht="12.75">
      <c r="A20" s="38"/>
      <c r="B20" s="9">
        <v>2001</v>
      </c>
      <c r="C20" s="11">
        <v>145000</v>
      </c>
      <c r="D20" s="11">
        <v>145000</v>
      </c>
      <c r="E20" s="11">
        <v>84500</v>
      </c>
      <c r="F20" s="11">
        <v>60500</v>
      </c>
      <c r="G20" s="11">
        <v>48400</v>
      </c>
      <c r="H20" s="11">
        <v>36100</v>
      </c>
      <c r="I20" s="11"/>
      <c r="J20" s="11"/>
      <c r="K20" s="11"/>
      <c r="L20" s="11"/>
      <c r="M20" s="11"/>
      <c r="N20" s="11">
        <v>84500</v>
      </c>
      <c r="O20" s="11"/>
      <c r="P20" s="11"/>
    </row>
    <row r="21" spans="1:16" ht="12.75">
      <c r="A21" s="38"/>
      <c r="B21" s="9">
        <v>2001</v>
      </c>
      <c r="C21" s="11">
        <v>160000</v>
      </c>
      <c r="D21" s="11">
        <v>160000</v>
      </c>
      <c r="E21" s="11">
        <v>128000</v>
      </c>
      <c r="F21" s="11">
        <v>32000</v>
      </c>
      <c r="G21" s="11">
        <v>64000</v>
      </c>
      <c r="H21" s="11">
        <v>64000</v>
      </c>
      <c r="I21" s="11"/>
      <c r="J21" s="11"/>
      <c r="K21" s="11"/>
      <c r="L21" s="11"/>
      <c r="M21" s="11"/>
      <c r="N21" s="11">
        <v>128000</v>
      </c>
      <c r="O21" s="11"/>
      <c r="P21" s="11"/>
    </row>
    <row r="22" spans="1:16" ht="12.75">
      <c r="A22" s="38"/>
      <c r="B22" s="9">
        <v>2002</v>
      </c>
      <c r="C22" s="11">
        <v>171500</v>
      </c>
      <c r="D22" s="11">
        <v>171500</v>
      </c>
      <c r="E22" s="11">
        <v>171500</v>
      </c>
      <c r="F22" s="11"/>
      <c r="G22" s="11">
        <v>58000</v>
      </c>
      <c r="H22" s="11">
        <v>58000</v>
      </c>
      <c r="I22" s="11">
        <v>55500</v>
      </c>
      <c r="J22" s="11"/>
      <c r="K22" s="11"/>
      <c r="L22" s="11"/>
      <c r="M22" s="11"/>
      <c r="N22" s="11">
        <v>171500</v>
      </c>
      <c r="O22" s="11"/>
      <c r="P22" s="11"/>
    </row>
    <row r="23" spans="1:16" ht="12.75">
      <c r="A23" s="38"/>
      <c r="B23" s="9">
        <v>2002</v>
      </c>
      <c r="C23" s="11">
        <v>71005</v>
      </c>
      <c r="D23" s="11">
        <v>71005</v>
      </c>
      <c r="E23" s="11">
        <v>71005</v>
      </c>
      <c r="F23" s="11"/>
      <c r="G23" s="11">
        <v>23600</v>
      </c>
      <c r="H23" s="11">
        <v>23600</v>
      </c>
      <c r="I23" s="11">
        <v>23805</v>
      </c>
      <c r="J23" s="11"/>
      <c r="K23" s="11"/>
      <c r="L23" s="11"/>
      <c r="M23" s="11"/>
      <c r="N23" s="11">
        <v>71005</v>
      </c>
      <c r="O23" s="11"/>
      <c r="P23" s="11"/>
    </row>
    <row r="24" spans="1:16" ht="12.75">
      <c r="A24" s="38"/>
      <c r="B24" s="9">
        <v>2002</v>
      </c>
      <c r="C24" s="11">
        <v>130000</v>
      </c>
      <c r="D24" s="11">
        <v>130000</v>
      </c>
      <c r="E24" s="11">
        <v>130000</v>
      </c>
      <c r="F24" s="11"/>
      <c r="G24" s="11">
        <v>52000</v>
      </c>
      <c r="H24" s="11">
        <v>52000</v>
      </c>
      <c r="I24" s="11">
        <v>26000</v>
      </c>
      <c r="J24" s="11"/>
      <c r="K24" s="11"/>
      <c r="L24" s="11"/>
      <c r="M24" s="11"/>
      <c r="N24" s="11">
        <v>130000</v>
      </c>
      <c r="O24" s="11"/>
      <c r="P24" s="11"/>
    </row>
    <row r="25" spans="1:16" ht="12.75">
      <c r="A25" s="38"/>
      <c r="B25" s="9">
        <v>2002</v>
      </c>
      <c r="C25" s="11">
        <v>325000</v>
      </c>
      <c r="D25" s="11">
        <v>325000</v>
      </c>
      <c r="E25" s="11">
        <v>325000</v>
      </c>
      <c r="F25" s="11"/>
      <c r="G25" s="11">
        <v>162200</v>
      </c>
      <c r="H25" s="11">
        <v>162800</v>
      </c>
      <c r="I25" s="11"/>
      <c r="J25" s="11"/>
      <c r="K25" s="11"/>
      <c r="L25" s="11"/>
      <c r="M25" s="11"/>
      <c r="N25" s="11">
        <v>325000</v>
      </c>
      <c r="O25" s="11"/>
      <c r="P25" s="11"/>
    </row>
    <row r="26" spans="1:16" ht="12.75">
      <c r="A26" s="38"/>
      <c r="B26" s="9">
        <v>2002</v>
      </c>
      <c r="C26" s="11">
        <v>48000</v>
      </c>
      <c r="D26" s="11">
        <v>48000</v>
      </c>
      <c r="E26" s="11">
        <v>48000</v>
      </c>
      <c r="F26" s="11"/>
      <c r="G26" s="11">
        <v>12000</v>
      </c>
      <c r="H26" s="11">
        <v>24000</v>
      </c>
      <c r="I26" s="11">
        <v>12000</v>
      </c>
      <c r="J26" s="11"/>
      <c r="K26" s="11"/>
      <c r="L26" s="11"/>
      <c r="M26" s="11"/>
      <c r="N26" s="11">
        <v>48000</v>
      </c>
      <c r="O26" s="11"/>
      <c r="P26" s="11"/>
    </row>
    <row r="27" spans="1:16" ht="13.5" thickBot="1">
      <c r="A27" s="39"/>
      <c r="B27" s="3">
        <v>2002</v>
      </c>
      <c r="C27" s="4">
        <v>57834</v>
      </c>
      <c r="D27" s="4">
        <v>57834</v>
      </c>
      <c r="E27" s="4">
        <v>57834</v>
      </c>
      <c r="F27" s="4"/>
      <c r="G27" s="4">
        <v>19280</v>
      </c>
      <c r="H27" s="4">
        <v>19280</v>
      </c>
      <c r="I27" s="4">
        <v>19274</v>
      </c>
      <c r="J27" s="4"/>
      <c r="K27" s="4"/>
      <c r="L27" s="4"/>
      <c r="M27" s="4"/>
      <c r="N27" s="4">
        <v>57834</v>
      </c>
      <c r="O27" s="4"/>
      <c r="P27" s="4"/>
    </row>
    <row r="28" spans="1:16" ht="27" customHeight="1" thickBot="1">
      <c r="A28" s="22"/>
      <c r="B28" s="19"/>
      <c r="C28" s="20">
        <f aca="true" t="shared" si="1" ref="C28:I28">SUM(C16:C27)</f>
        <v>1831339</v>
      </c>
      <c r="D28" s="20">
        <f t="shared" si="1"/>
        <v>1831339</v>
      </c>
      <c r="E28" s="20">
        <f t="shared" si="1"/>
        <v>1429439</v>
      </c>
      <c r="F28" s="20">
        <f t="shared" si="1"/>
        <v>401900</v>
      </c>
      <c r="G28" s="20">
        <f t="shared" si="1"/>
        <v>681580</v>
      </c>
      <c r="H28" s="20">
        <f t="shared" si="1"/>
        <v>611280</v>
      </c>
      <c r="I28" s="20">
        <f t="shared" si="1"/>
        <v>136579</v>
      </c>
      <c r="J28" s="20"/>
      <c r="K28" s="20"/>
      <c r="L28" s="20"/>
      <c r="M28" s="23"/>
      <c r="N28" s="24">
        <f>SUM(N16:N27)</f>
        <v>1429439</v>
      </c>
      <c r="O28" s="20"/>
      <c r="P28" s="21"/>
    </row>
    <row r="29" spans="1:16" ht="12.75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</row>
    <row r="30" spans="1:16" ht="13.5" thickBot="1">
      <c r="A30" s="17" t="s">
        <v>13</v>
      </c>
      <c r="B30" s="13"/>
      <c r="C30" s="14">
        <v>11610239</v>
      </c>
      <c r="D30" s="14">
        <v>11610239</v>
      </c>
      <c r="E30" s="14">
        <v>7225086</v>
      </c>
      <c r="F30" s="14">
        <v>4385153</v>
      </c>
      <c r="G30" s="14">
        <v>2833384</v>
      </c>
      <c r="H30" s="14">
        <v>2801529</v>
      </c>
      <c r="I30" s="14">
        <v>690828</v>
      </c>
      <c r="J30" s="14">
        <v>366012</v>
      </c>
      <c r="K30" s="14">
        <v>177778</v>
      </c>
      <c r="L30" s="14">
        <v>177778</v>
      </c>
      <c r="M30" s="14">
        <v>177777</v>
      </c>
      <c r="N30" s="14">
        <v>7225086</v>
      </c>
      <c r="O30" s="14">
        <v>966945</v>
      </c>
      <c r="P30" s="15">
        <v>6741029</v>
      </c>
    </row>
    <row r="31" spans="2:16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ht="12.75">
      <c r="A32" s="16"/>
    </row>
    <row r="33" spans="1:6" ht="12.75">
      <c r="A33" s="16" t="s">
        <v>15</v>
      </c>
      <c r="B33" s="16"/>
      <c r="C33" s="16"/>
      <c r="D33" s="16"/>
      <c r="E33" s="16"/>
      <c r="F33" s="16"/>
    </row>
  </sheetData>
  <mergeCells count="12">
    <mergeCell ref="A6:A14"/>
    <mergeCell ref="A16:A27"/>
    <mergeCell ref="N3:N4"/>
    <mergeCell ref="O3:O4"/>
    <mergeCell ref="A1:P1"/>
    <mergeCell ref="P3:P4"/>
    <mergeCell ref="C3:D3"/>
    <mergeCell ref="G3:M3"/>
    <mergeCell ref="A3:A4"/>
    <mergeCell ref="B3:B4"/>
    <mergeCell ref="E3:E4"/>
    <mergeCell ref="F3:F4"/>
  </mergeCells>
  <printOptions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2003-03-27T08:53:08Z</cp:lastPrinted>
  <dcterms:created xsi:type="dcterms:W3CDTF">2003-03-17T09:42:43Z</dcterms:created>
  <dcterms:modified xsi:type="dcterms:W3CDTF">2007-04-02T13:22:03Z</dcterms:modified>
  <cp:category/>
  <cp:version/>
  <cp:contentType/>
  <cp:contentStatus/>
</cp:coreProperties>
</file>